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3585" windowHeight="2040" tabRatio="766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项目支出" sheetId="8" r:id="rId7"/>
    <sheet name="政府采购" sheetId="14" r:id="rId8"/>
  </sheets>
  <definedNames>
    <definedName name="_xlnm.Print_Area" localSheetId="5">个人家庭补助!$A$1:$N$10</definedName>
    <definedName name="_xlnm.Print_Area" localSheetId="3">工资福利支出!$A$1:$M$16</definedName>
    <definedName name="_xlnm.Print_Area" localSheetId="4">商品服务!$A$1:$X$10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6">项目支出!$A$1:$M$26</definedName>
    <definedName name="_xlnm.Print_Area" localSheetId="7">政府采购!$A$1:$G$6</definedName>
    <definedName name="_xlnm.Print_Area" localSheetId="2">支出总表!$A$1:$Q$22</definedName>
    <definedName name="_xlnm.Print_Area">#N/A</definedName>
    <definedName name="_xlnm.Print_Titles" localSheetId="5">个人家庭补助!$1:$6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D32" i="1"/>
  <c r="D39" s="1"/>
  <c r="F32"/>
  <c r="F39" s="1"/>
  <c r="D18" i="2"/>
  <c r="D22" s="1"/>
  <c r="B22"/>
  <c r="B18"/>
  <c r="B32" i="1"/>
  <c r="B39" s="1"/>
</calcChain>
</file>

<file path=xl/sharedStrings.xml><?xml version="1.0" encoding="utf-8"?>
<sst xmlns="http://schemas.openxmlformats.org/spreadsheetml/2006/main" count="453" uniqueCount="201">
  <si>
    <t>生活补助</t>
  </si>
  <si>
    <t>一、工资福利支出</t>
  </si>
  <si>
    <t>一、财政拨款</t>
  </si>
  <si>
    <t>一、财政拨款收入</t>
  </si>
  <si>
    <t>收入</t>
  </si>
  <si>
    <t>电梯运行维护费</t>
  </si>
  <si>
    <t>支出总计</t>
  </si>
  <si>
    <t>对个人和家庭的补助</t>
  </si>
  <si>
    <t>基本建设项目支出（发改委）</t>
  </si>
  <si>
    <t>助学金</t>
  </si>
  <si>
    <t>基本支出</t>
  </si>
  <si>
    <t>支                        出</t>
  </si>
  <si>
    <t>收入总计</t>
  </si>
  <si>
    <t>支　出　总　计</t>
  </si>
  <si>
    <t>收                             入</t>
  </si>
  <si>
    <t>休假探亲费</t>
  </si>
  <si>
    <t>品目类别</t>
  </si>
  <si>
    <t>项             目</t>
  </si>
  <si>
    <t>本年支出合计</t>
  </si>
  <si>
    <t>本年收入合计</t>
  </si>
  <si>
    <t>合计</t>
  </si>
  <si>
    <t>支出功能分类</t>
  </si>
  <si>
    <t>福利费</t>
  </si>
  <si>
    <t>商品和服务支出预算表</t>
  </si>
  <si>
    <t>津贴补贴</t>
  </si>
  <si>
    <t>收支总表</t>
  </si>
  <si>
    <t>科目名称</t>
  </si>
  <si>
    <t>总 计</t>
  </si>
  <si>
    <t>差旅费</t>
  </si>
  <si>
    <t>项            目</t>
  </si>
  <si>
    <t>项目</t>
  </si>
  <si>
    <t>终止日期</t>
  </si>
  <si>
    <t>邮电费</t>
  </si>
  <si>
    <t>预算科目</t>
  </si>
  <si>
    <t>单位名称（科目）</t>
  </si>
  <si>
    <t>类</t>
  </si>
  <si>
    <t>单位代码</t>
  </si>
  <si>
    <t xml:space="preserve"> 收  支  预  算  总  表</t>
  </si>
  <si>
    <t>政府采购否</t>
  </si>
  <si>
    <t>支出经济分类</t>
  </si>
  <si>
    <t>公务接待费</t>
  </si>
  <si>
    <t>单位：万元</t>
  </si>
  <si>
    <t>小计</t>
  </si>
  <si>
    <t>单位名称（科目、项目）</t>
  </si>
  <si>
    <t>其他对个人和家庭的补助</t>
  </si>
  <si>
    <t>开始日期</t>
  </si>
  <si>
    <t>培训费</t>
  </si>
  <si>
    <t>项目支出</t>
  </si>
  <si>
    <t>**</t>
  </si>
  <si>
    <t>项目名称</t>
  </si>
  <si>
    <t>抚恤费</t>
  </si>
  <si>
    <t>工会经费</t>
  </si>
  <si>
    <t>项</t>
  </si>
  <si>
    <t>总  计</t>
  </si>
  <si>
    <t>维修(护)费</t>
  </si>
  <si>
    <t>款</t>
  </si>
  <si>
    <t>电费</t>
  </si>
  <si>
    <t>其他商品和服务支出</t>
  </si>
  <si>
    <t>车辆运行维护费</t>
  </si>
  <si>
    <t>行政事业性项目支出</t>
  </si>
  <si>
    <t>办公费</t>
  </si>
  <si>
    <t>金额</t>
  </si>
  <si>
    <t>基本工资</t>
  </si>
  <si>
    <t>二、项目支出</t>
  </si>
  <si>
    <t>财政拨款</t>
  </si>
  <si>
    <t>政府采购预算表</t>
  </si>
  <si>
    <t>退职(役)费</t>
  </si>
  <si>
    <t>科目</t>
  </si>
  <si>
    <t>一、基本支出</t>
  </si>
  <si>
    <t>其他工资福利支出</t>
  </si>
  <si>
    <t>水费</t>
  </si>
  <si>
    <t>科目编码</t>
  </si>
  <si>
    <t>收  入  总  计</t>
  </si>
  <si>
    <t>单位代码</t>
    <phoneticPr fontId="0" type="noConversion"/>
  </si>
  <si>
    <t>取暖费</t>
    <phoneticPr fontId="0" type="noConversion"/>
  </si>
  <si>
    <t>二、商品和服务支出</t>
    <phoneticPr fontId="0" type="noConversion"/>
  </si>
  <si>
    <t>三、对个人和家庭的补助</t>
    <phoneticPr fontId="0" type="noConversion"/>
  </si>
  <si>
    <t>印刷费</t>
    <phoneticPr fontId="0" type="noConversion"/>
  </si>
  <si>
    <t>未休假人员补助</t>
    <phoneticPr fontId="0" type="noConversion"/>
  </si>
  <si>
    <t>其他类项目支出</t>
    <phoneticPr fontId="0" type="noConversion"/>
  </si>
  <si>
    <t>支出预算总表</t>
    <phoneticPr fontId="0" type="noConversion"/>
  </si>
  <si>
    <t>工资福利支出预算表</t>
    <phoneticPr fontId="0" type="noConversion"/>
  </si>
  <si>
    <t>对个人和家庭补助预算表</t>
    <phoneticPr fontId="0" type="noConversion"/>
  </si>
  <si>
    <t>项目支出预算表</t>
    <phoneticPr fontId="0" type="noConversion"/>
  </si>
  <si>
    <t>机关事业单位基本养老保险缴费</t>
  </si>
  <si>
    <t>职业年金缴费</t>
  </si>
  <si>
    <t>失业保险</t>
  </si>
  <si>
    <t>小计</t>
    <phoneticPr fontId="0" type="noConversion"/>
  </si>
  <si>
    <t>合计</t>
    <phoneticPr fontId="0" type="noConversion"/>
  </si>
  <si>
    <t>住房公积金</t>
    <phoneticPr fontId="0" type="noConversion"/>
  </si>
  <si>
    <t>四、债务利息及费用支出</t>
    <phoneticPr fontId="0" type="noConversion"/>
  </si>
  <si>
    <t>五、资本性支出（基本建设）</t>
    <phoneticPr fontId="0" type="noConversion"/>
  </si>
  <si>
    <t>六、资本性支出</t>
    <phoneticPr fontId="0" type="noConversion"/>
  </si>
  <si>
    <t>奖金</t>
    <phoneticPr fontId="0" type="noConversion"/>
  </si>
  <si>
    <t>伙食补助费</t>
    <phoneticPr fontId="0" type="noConversion"/>
  </si>
  <si>
    <t>绩效工资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</si>
  <si>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</si>
  <si>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</si>
  <si>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其他社会保障缴费</t>
    <phoneticPr fontId="0" type="noConversion"/>
  </si>
  <si>
    <t>医疗费</t>
    <phoneticPr fontId="0" type="noConversion"/>
  </si>
  <si>
    <t>工伤保险</t>
    <phoneticPr fontId="0" type="noConversion"/>
  </si>
  <si>
    <t>生育保险</t>
    <phoneticPr fontId="0" type="noConversion"/>
  </si>
  <si>
    <t>八、对企业补助</t>
    <phoneticPr fontId="0" type="noConversion"/>
  </si>
  <si>
    <t>九、对社会保障资金补助</t>
    <phoneticPr fontId="0" type="noConversion"/>
  </si>
  <si>
    <t>十、其他支出</t>
    <phoneticPr fontId="0" type="noConversion"/>
  </si>
  <si>
    <t>七、对企业补助（基本建设）</t>
    <phoneticPr fontId="0" type="noConversion"/>
  </si>
  <si>
    <t xml:space="preserve">    1、工资福利支出（机关）</t>
    <phoneticPr fontId="0" type="noConversion"/>
  </si>
  <si>
    <t xml:space="preserve">    2、工资福利支出（事业）</t>
    <phoneticPr fontId="0" type="noConversion"/>
  </si>
  <si>
    <r>
      <t xml:space="preserve">    3</t>
    </r>
    <r>
      <rPr>
        <sz val="9"/>
        <rFont val="宋体"/>
        <charset val="134"/>
      </rPr>
      <t>、商品和服务支出（机关）</t>
    </r>
    <phoneticPr fontId="0" type="noConversion"/>
  </si>
  <si>
    <t xml:space="preserve">    4、商品和服务支出（事业）</t>
    <phoneticPr fontId="0" type="noConversion"/>
  </si>
  <si>
    <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  <phoneticPr fontId="0" type="noConversion"/>
  </si>
  <si>
    <t xml:space="preserve">    6、基本建设项目支出（发改委）</t>
    <phoneticPr fontId="0" type="noConversion"/>
  </si>
  <si>
    <t xml:space="preserve">    7、行政事业性项目支出</t>
    <phoneticPr fontId="0" type="noConversion"/>
  </si>
  <si>
    <t>工资福利支出（机关）</t>
    <phoneticPr fontId="0" type="noConversion"/>
  </si>
  <si>
    <t>工资福利支出（事业）</t>
    <phoneticPr fontId="0" type="noConversion"/>
  </si>
  <si>
    <t>商品和服务支出（机关）</t>
    <phoneticPr fontId="0" type="noConversion"/>
  </si>
  <si>
    <t>商品和服务支出（事业）</t>
    <phoneticPr fontId="0" type="noConversion"/>
  </si>
  <si>
    <t>加班费</t>
    <phoneticPr fontId="0" type="noConversion"/>
  </si>
  <si>
    <t>因公出国（境）费用</t>
    <phoneticPr fontId="0" type="noConversion"/>
  </si>
  <si>
    <t>会议费</t>
    <phoneticPr fontId="0" type="noConversion"/>
  </si>
  <si>
    <t>对企事业单位的补贴</t>
    <phoneticPr fontId="0" type="noConversion"/>
  </si>
  <si>
    <t xml:space="preserve">    9、其它类项目支出</t>
    <phoneticPr fontId="0" type="noConversion"/>
  </si>
  <si>
    <t xml:space="preserve">    8、对企事业单位补贴</t>
    <phoneticPr fontId="0" type="noConversion"/>
  </si>
  <si>
    <t>对企事业单位补贴</t>
    <phoneticPr fontId="0" type="noConversion"/>
  </si>
  <si>
    <t>二十一、灾害防治及应急管理支出</t>
  </si>
  <si>
    <t>二十二、预备费</t>
  </si>
  <si>
    <t>二十三、其他支出</t>
  </si>
  <si>
    <t>二十四、转移支付支出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</si>
  <si>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</si>
  <si>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</si>
  <si>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</si>
  <si>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</si>
  <si>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</si>
  <si>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</si>
  <si>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</si>
  <si>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</si>
  <si>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</si>
  <si>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</si>
  <si>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</si>
  <si>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</si>
  <si>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</si>
  <si>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</si>
  <si>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</si>
  <si>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</si>
  <si>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</si>
  <si>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</si>
  <si>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</si>
  <si>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</si>
  <si>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二十五、债务还本支出</t>
    <phoneticPr fontId="0" type="noConversion"/>
  </si>
  <si>
    <t>二十六、债务付息支出</t>
    <phoneticPr fontId="0" type="noConversion"/>
  </si>
  <si>
    <t>离退休费</t>
    <phoneticPr fontId="0" type="noConversion"/>
  </si>
  <si>
    <t>专项业务费</t>
    <phoneticPr fontId="0" type="noConversion"/>
  </si>
  <si>
    <t>111</t>
  </si>
  <si>
    <t>林芝市审计局</t>
  </si>
  <si>
    <t xml:space="preserve">  111001</t>
  </si>
  <si>
    <t xml:space="preserve">  林芝市审计局机关</t>
  </si>
  <si>
    <t>201</t>
  </si>
  <si>
    <t>08</t>
  </si>
  <si>
    <t>01</t>
  </si>
  <si>
    <t xml:space="preserve">    </t>
  </si>
  <si>
    <t xml:space="preserve">    [2010801]行政运行</t>
  </si>
  <si>
    <t>04</t>
  </si>
  <si>
    <t xml:space="preserve">    [2010804]审计业务</t>
  </si>
  <si>
    <t>05</t>
  </si>
  <si>
    <t xml:space="preserve">    [2010805]审计管理</t>
  </si>
  <si>
    <t>06</t>
  </si>
  <si>
    <t xml:space="preserve">    [2010806]信息化建设</t>
  </si>
  <si>
    <t>99</t>
  </si>
  <si>
    <t xml:space="preserve">    [2010899]其他审计事务支出</t>
  </si>
  <si>
    <t>208</t>
  </si>
  <si>
    <t xml:space="preserve">    [2080505]机关事业单位基本养老保险缴费支出</t>
  </si>
  <si>
    <t>27</t>
  </si>
  <si>
    <t xml:space="preserve">    [2082701]财政对失业保险基金的补助</t>
  </si>
  <si>
    <t>02</t>
  </si>
  <si>
    <t xml:space="preserve">    [2082702]财政对工伤保险基金的补助</t>
  </si>
  <si>
    <t>210</t>
  </si>
  <si>
    <t>11</t>
  </si>
  <si>
    <t xml:space="preserve">    [2101101]行政单位医疗</t>
  </si>
  <si>
    <t>03</t>
  </si>
  <si>
    <t xml:space="preserve">    [2101103]公务员医疗补助</t>
  </si>
  <si>
    <t xml:space="preserve">    [2101199]其他行政事业单位医疗支出</t>
  </si>
  <si>
    <t>221</t>
  </si>
  <si>
    <t xml:space="preserve">    [2210201]住房公积金</t>
  </si>
  <si>
    <t>[2010801]行政运行</t>
  </si>
  <si>
    <t xml:space="preserve">    111001</t>
  </si>
  <si>
    <t xml:space="preserve">      </t>
  </si>
  <si>
    <t xml:space="preserve">      审计一般性支出</t>
  </si>
  <si>
    <t>2022</t>
  </si>
  <si>
    <t>2024</t>
  </si>
  <si>
    <t>否</t>
  </si>
  <si>
    <t xml:space="preserve">      “十三五”政府投资项目经费1</t>
  </si>
  <si>
    <t xml:space="preserve">      派出审计工作经费（米林、朗县）</t>
  </si>
  <si>
    <t xml:space="preserve">      委托业务经费</t>
  </si>
  <si>
    <t xml:space="preserve">      自治区审计专项补助经费</t>
  </si>
  <si>
    <t xml:space="preserve">      法制宣传经费</t>
  </si>
  <si>
    <t xml:space="preserve">      审计质量控制经费</t>
  </si>
  <si>
    <t xml:space="preserve">      信息系统维护费（金审三期）</t>
  </si>
  <si>
    <t>是</t>
  </si>
  <si>
    <t xml:space="preserve">      党建经费</t>
  </si>
  <si>
    <t xml:space="preserve">      一楼食堂追加经费</t>
  </si>
  <si>
    <t xml:space="preserve">      2022年度在职干部职工体检经费</t>
  </si>
</sst>
</file>

<file path=xl/styles.xml><?xml version="1.0" encoding="utf-8"?>
<styleSheet xmlns="http://schemas.openxmlformats.org/spreadsheetml/2006/main">
  <numFmts count="6">
    <numFmt numFmtId="176" formatCode="* #,##0.0;* \-#,##0.0;* &quot;&quot;??;@"/>
    <numFmt numFmtId="177" formatCode="00"/>
    <numFmt numFmtId="178" formatCode="0000"/>
    <numFmt numFmtId="179" formatCode="* #,##0.00;* \-#,##0.00;* &quot;&quot;??;@"/>
    <numFmt numFmtId="180" formatCode="0.00_);[Red]\(0.00\)"/>
    <numFmt numFmtId="181" formatCode="#,##0.00_);[Red]\(#,##0.00\)"/>
  </numFmts>
  <fonts count="12"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黑体"/>
      <family val="3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97">
    <xf numFmtId="0" fontId="0" fillId="0" borderId="0" xfId="0"/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178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righ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0" xfId="0" applyFont="1"/>
    <xf numFmtId="176" fontId="3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 vertical="center"/>
    </xf>
    <xf numFmtId="49" fontId="2" fillId="0" borderId="1" xfId="0" applyNumberFormat="1" applyFont="1" applyBorder="1" applyAlignment="1">
      <alignment horizontal="centerContinuous" vertical="center"/>
    </xf>
    <xf numFmtId="49" fontId="2" fillId="0" borderId="1" xfId="0" applyNumberFormat="1" applyFont="1" applyFill="1" applyBorder="1" applyAlignment="1" applyProtection="1">
      <alignment horizontal="centerContinuous" vertical="center"/>
    </xf>
    <xf numFmtId="49" fontId="2" fillId="4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7" xfId="0" applyNumberFormat="1" applyFont="1" applyFill="1" applyBorder="1" applyAlignment="1" applyProtection="1">
      <alignment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/>
    <xf numFmtId="4" fontId="0" fillId="0" borderId="4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 applyProtection="1">
      <alignment vertical="center"/>
    </xf>
    <xf numFmtId="181" fontId="0" fillId="0" borderId="8" xfId="0" applyNumberFormat="1" applyFont="1" applyFill="1" applyBorder="1" applyAlignment="1" applyProtection="1">
      <alignment horizontal="right" vertical="center"/>
    </xf>
    <xf numFmtId="181" fontId="0" fillId="4" borderId="1" xfId="0" applyNumberFormat="1" applyFill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1" xfId="0" applyNumberFormat="1" applyFont="1" applyBorder="1" applyAlignment="1">
      <alignment horizontal="right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" fontId="0" fillId="0" borderId="12" xfId="0" applyNumberFormat="1" applyFont="1" applyFill="1" applyBorder="1" applyAlignment="1" applyProtection="1">
      <alignment vertical="center" wrapText="1"/>
    </xf>
    <xf numFmtId="4" fontId="0" fillId="0" borderId="12" xfId="0" applyNumberFormat="1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/>
    </xf>
    <xf numFmtId="4" fontId="0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181" fontId="0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Font="1" applyFill="1" applyBorder="1"/>
    <xf numFmtId="0" fontId="0" fillId="0" borderId="12" xfId="0" applyFill="1" applyBorder="1"/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2" xfId="0" applyNumberFormat="1" applyFill="1" applyBorder="1" applyAlignment="1" applyProtection="1">
      <alignment vertical="center"/>
    </xf>
    <xf numFmtId="4" fontId="0" fillId="0" borderId="8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2" fillId="0" borderId="12" xfId="0" applyNumberFormat="1" applyFont="1" applyFill="1" applyBorder="1" applyAlignment="1" applyProtection="1">
      <alignment vertical="center"/>
    </xf>
    <xf numFmtId="49" fontId="2" fillId="0" borderId="1" xfId="37" applyNumberFormat="1" applyFont="1" applyFill="1" applyBorder="1" applyAlignment="1" applyProtection="1">
      <alignment horizontal="center" vertical="center" wrapText="1"/>
    </xf>
    <xf numFmtId="0" fontId="9" fillId="0" borderId="7" xfId="39" applyFont="1" applyFill="1" applyBorder="1" applyAlignment="1">
      <alignment horizontal="left" vertical="center"/>
    </xf>
    <xf numFmtId="4" fontId="9" fillId="0" borderId="7" xfId="39" applyNumberFormat="1" applyFont="1" applyFill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8" xfId="0" applyNumberFormat="1" applyFont="1" applyFill="1" applyBorder="1" applyAlignment="1" applyProtection="1">
      <alignment horizontal="right" vertical="center"/>
    </xf>
    <xf numFmtId="0" fontId="9" fillId="0" borderId="14" xfId="39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13" xfId="0" applyNumberFormat="1" applyFont="1" applyFill="1" applyBorder="1" applyAlignment="1" applyProtection="1">
      <alignment horizontal="righ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Fill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7" xfId="0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0" fontId="6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2" fillId="0" borderId="1" xfId="37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0" fillId="4" borderId="4" xfId="0" applyNumberFormat="1" applyFont="1" applyFill="1" applyBorder="1" applyAlignment="1" applyProtection="1">
      <alignment horizontal="center" vertical="center" wrapText="1"/>
    </xf>
    <xf numFmtId="49" fontId="0" fillId="4" borderId="8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</cellXfs>
  <cellStyles count="82">
    <cellStyle name="20% - 着色 1" xfId="1"/>
    <cellStyle name="20% - 着色 1 2" xfId="2"/>
    <cellStyle name="20% - 着色 1 2 2" xfId="55"/>
    <cellStyle name="20% - 着色 2" xfId="3"/>
    <cellStyle name="20% - 着色 2 2" xfId="4"/>
    <cellStyle name="20% - 着色 2 2 2" xfId="56"/>
    <cellStyle name="20% - 着色 3" xfId="5"/>
    <cellStyle name="20% - 着色 3 2" xfId="6"/>
    <cellStyle name="20% - 着色 3 2 2" xfId="57"/>
    <cellStyle name="20% - 着色 4" xfId="7"/>
    <cellStyle name="20% - 着色 4 2" xfId="8"/>
    <cellStyle name="20% - 着色 4 2 2" xfId="58"/>
    <cellStyle name="20% - 着色 5" xfId="9"/>
    <cellStyle name="20% - 着色 5 2" xfId="10"/>
    <cellStyle name="20% - 着色 5 2 2" xfId="59"/>
    <cellStyle name="20% - 着色 6" xfId="11"/>
    <cellStyle name="20% - 着色 6 2" xfId="12"/>
    <cellStyle name="20% - 着色 6 2 2" xfId="60"/>
    <cellStyle name="40% - 着色 1" xfId="13"/>
    <cellStyle name="40% - 着色 1 2" xfId="14"/>
    <cellStyle name="40% - 着色 1 2 2" xfId="61"/>
    <cellStyle name="40% - 着色 2" xfId="15"/>
    <cellStyle name="40% - 着色 2 2" xfId="16"/>
    <cellStyle name="40% - 着色 2 2 2" xfId="62"/>
    <cellStyle name="40% - 着色 3" xfId="17"/>
    <cellStyle name="40% - 着色 3 2" xfId="18"/>
    <cellStyle name="40% - 着色 3 2 2" xfId="63"/>
    <cellStyle name="40% - 着色 4" xfId="19"/>
    <cellStyle name="40% - 着色 4 2" xfId="20"/>
    <cellStyle name="40% - 着色 4 2 2" xfId="64"/>
    <cellStyle name="40% - 着色 5" xfId="21"/>
    <cellStyle name="40% - 着色 5 2" xfId="22"/>
    <cellStyle name="40% - 着色 5 2 2" xfId="65"/>
    <cellStyle name="40% - 着色 6" xfId="23"/>
    <cellStyle name="40% - 着色 6 2" xfId="24"/>
    <cellStyle name="40% - 着色 6 2 2" xfId="66"/>
    <cellStyle name="60% - 着色 1" xfId="25"/>
    <cellStyle name="60% - 着色 1 2" xfId="26"/>
    <cellStyle name="60% - 着色 1 2 2" xfId="67"/>
    <cellStyle name="60% - 着色 2" xfId="27"/>
    <cellStyle name="60% - 着色 2 2" xfId="28"/>
    <cellStyle name="60% - 着色 2 2 2" xfId="68"/>
    <cellStyle name="60% - 着色 3" xfId="29"/>
    <cellStyle name="60% - 着色 3 2" xfId="30"/>
    <cellStyle name="60% - 着色 3 2 2" xfId="69"/>
    <cellStyle name="60% - 着色 4" xfId="31"/>
    <cellStyle name="60% - 着色 4 2" xfId="32"/>
    <cellStyle name="60% - 着色 4 2 2" xfId="70"/>
    <cellStyle name="60% - 着色 5" xfId="33"/>
    <cellStyle name="60% - 着色 5 2" xfId="34"/>
    <cellStyle name="60% - 着色 5 2 2" xfId="71"/>
    <cellStyle name="60% - 着色 6" xfId="35"/>
    <cellStyle name="60% - 着色 6 2" xfId="36"/>
    <cellStyle name="60% - 着色 6 2 2" xfId="72"/>
    <cellStyle name="常规" xfId="0" builtinId="0"/>
    <cellStyle name="常规 2" xfId="37"/>
    <cellStyle name="常规 2 2" xfId="38"/>
    <cellStyle name="常规 2 2 2" xfId="39"/>
    <cellStyle name="常规 2 2 2 2" xfId="73"/>
    <cellStyle name="常规 2 3" xfId="40"/>
    <cellStyle name="常规 2 3 2" xfId="74"/>
    <cellStyle name="常规 2_5379C2AA01F344149FF9DA706D2CAAEE_c" xfId="41"/>
    <cellStyle name="常规 3" xfId="42"/>
    <cellStyle name="常规 3 2" xfId="75"/>
    <cellStyle name="着色 1" xfId="43"/>
    <cellStyle name="着色 1 2" xfId="44"/>
    <cellStyle name="着色 1 2 2" xfId="76"/>
    <cellStyle name="着色 2" xfId="45"/>
    <cellStyle name="着色 2 2" xfId="46"/>
    <cellStyle name="着色 2 2 2" xfId="77"/>
    <cellStyle name="着色 3" xfId="47"/>
    <cellStyle name="着色 3 2" xfId="48"/>
    <cellStyle name="着色 3 2 2" xfId="78"/>
    <cellStyle name="着色 4" xfId="49"/>
    <cellStyle name="着色 4 2" xfId="50"/>
    <cellStyle name="着色 4 2 2" xfId="79"/>
    <cellStyle name="着色 5" xfId="51"/>
    <cellStyle name="着色 5 2" xfId="52"/>
    <cellStyle name="着色 5 2 2" xfId="80"/>
    <cellStyle name="着色 6" xfId="53"/>
    <cellStyle name="着色 6 2" xfId="54"/>
    <cellStyle name="着色 6 2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showGridLines="0" tabSelected="1" workbookViewId="0"/>
  </sheetViews>
  <sheetFormatPr defaultColWidth="9.1640625" defaultRowHeight="12.75" customHeight="1"/>
  <cols>
    <col min="1" max="1" width="30.5" customWidth="1"/>
    <col min="2" max="2" width="19.83203125" customWidth="1"/>
    <col min="3" max="3" width="35" customWidth="1"/>
    <col min="4" max="4" width="60.5" customWidth="1"/>
    <col min="5" max="5" width="25.83203125" customWidth="1"/>
    <col min="6" max="6" width="23" customWidth="1"/>
  </cols>
  <sheetData>
    <row r="1" spans="1:6" ht="12.75" customHeight="1">
      <c r="A1" s="69"/>
      <c r="F1" s="67"/>
    </row>
    <row r="2" spans="1:6" ht="28.5" customHeight="1">
      <c r="A2" s="70" t="s">
        <v>25</v>
      </c>
      <c r="B2" s="71"/>
      <c r="C2" s="71"/>
      <c r="D2" s="71"/>
      <c r="E2" s="71"/>
      <c r="F2" s="71"/>
    </row>
    <row r="3" spans="1:6" ht="12.75" customHeight="1">
      <c r="A3" s="69"/>
      <c r="F3" s="50" t="s">
        <v>41</v>
      </c>
    </row>
    <row r="4" spans="1:6" ht="22.5" customHeight="1">
      <c r="A4" s="158" t="s">
        <v>4</v>
      </c>
      <c r="B4" s="158"/>
      <c r="C4" s="158" t="s">
        <v>21</v>
      </c>
      <c r="D4" s="158"/>
      <c r="E4" s="158" t="s">
        <v>39</v>
      </c>
      <c r="F4" s="158"/>
    </row>
    <row r="5" spans="1:6" ht="12.75" customHeight="1">
      <c r="A5" s="73" t="s">
        <v>30</v>
      </c>
      <c r="B5" s="73" t="s">
        <v>61</v>
      </c>
      <c r="C5" s="74" t="s">
        <v>67</v>
      </c>
      <c r="D5" s="72" t="s">
        <v>61</v>
      </c>
      <c r="E5" s="74" t="s">
        <v>67</v>
      </c>
      <c r="F5" s="72" t="s">
        <v>61</v>
      </c>
    </row>
    <row r="6" spans="1:6" s="59" customFormat="1" ht="22.5" customHeight="1">
      <c r="A6" s="75" t="s">
        <v>2</v>
      </c>
      <c r="B6" s="128">
        <v>1129.4100000000001</v>
      </c>
      <c r="C6" s="129" t="s">
        <v>128</v>
      </c>
      <c r="D6" s="130">
        <v>1171.28</v>
      </c>
      <c r="E6" s="96" t="s">
        <v>1</v>
      </c>
      <c r="F6" s="130">
        <v>1028.1199999999999</v>
      </c>
    </row>
    <row r="7" spans="1:6" s="59" customFormat="1" ht="22.5" customHeight="1">
      <c r="A7" s="76"/>
      <c r="B7" s="79"/>
      <c r="C7" s="123" t="s">
        <v>129</v>
      </c>
      <c r="D7" s="130">
        <v>0</v>
      </c>
      <c r="E7" s="119" t="s">
        <v>75</v>
      </c>
      <c r="F7" s="130">
        <v>347.6</v>
      </c>
    </row>
    <row r="8" spans="1:6" s="59" customFormat="1" ht="22.5" customHeight="1">
      <c r="A8" s="76"/>
      <c r="B8" s="79"/>
      <c r="C8" s="123" t="s">
        <v>130</v>
      </c>
      <c r="D8" s="130">
        <v>0</v>
      </c>
      <c r="E8" s="119" t="s">
        <v>76</v>
      </c>
      <c r="F8" s="130">
        <v>19.690000000000001</v>
      </c>
    </row>
    <row r="9" spans="1:6" s="59" customFormat="1" ht="22.5" customHeight="1">
      <c r="A9" s="76"/>
      <c r="B9" s="79"/>
      <c r="C9" s="123" t="s">
        <v>131</v>
      </c>
      <c r="D9" s="130">
        <v>0</v>
      </c>
      <c r="E9" s="95" t="s">
        <v>90</v>
      </c>
      <c r="F9" s="130">
        <v>0</v>
      </c>
    </row>
    <row r="10" spans="1:6" s="59" customFormat="1" ht="22.5" customHeight="1">
      <c r="A10" s="76"/>
      <c r="B10" s="79"/>
      <c r="C10" s="123" t="s">
        <v>132</v>
      </c>
      <c r="D10" s="130">
        <v>0</v>
      </c>
      <c r="E10" s="120" t="s">
        <v>91</v>
      </c>
      <c r="F10" s="130">
        <v>0</v>
      </c>
    </row>
    <row r="11" spans="1:6" s="59" customFormat="1" ht="22.5" customHeight="1">
      <c r="A11" s="76"/>
      <c r="B11" s="79"/>
      <c r="C11" s="123" t="s">
        <v>133</v>
      </c>
      <c r="D11" s="130">
        <v>0</v>
      </c>
      <c r="E11" s="95" t="s">
        <v>92</v>
      </c>
      <c r="F11" s="130">
        <v>8</v>
      </c>
    </row>
    <row r="12" spans="1:6" s="59" customFormat="1" ht="22.5" customHeight="1">
      <c r="A12" s="76"/>
      <c r="B12" s="79"/>
      <c r="C12" s="123" t="s">
        <v>134</v>
      </c>
      <c r="D12" s="130">
        <v>0</v>
      </c>
      <c r="E12" s="95" t="s">
        <v>105</v>
      </c>
      <c r="F12" s="130">
        <v>0</v>
      </c>
    </row>
    <row r="13" spans="1:6" s="59" customFormat="1" ht="22.5" customHeight="1">
      <c r="A13" s="76"/>
      <c r="B13" s="80"/>
      <c r="C13" s="123" t="s">
        <v>135</v>
      </c>
      <c r="D13" s="130">
        <v>108.17</v>
      </c>
      <c r="E13" s="95" t="s">
        <v>102</v>
      </c>
      <c r="F13" s="130">
        <v>0</v>
      </c>
    </row>
    <row r="14" spans="1:6" s="59" customFormat="1" ht="22.5" customHeight="1">
      <c r="A14" s="76"/>
      <c r="B14" s="80"/>
      <c r="C14" s="123" t="s">
        <v>136</v>
      </c>
      <c r="D14" s="130">
        <v>75.78</v>
      </c>
      <c r="E14" s="95" t="s">
        <v>103</v>
      </c>
      <c r="F14" s="130">
        <v>0</v>
      </c>
    </row>
    <row r="15" spans="1:6" s="59" customFormat="1" ht="22.5" customHeight="1">
      <c r="A15" s="76"/>
      <c r="B15" s="80"/>
      <c r="C15" s="123" t="s">
        <v>137</v>
      </c>
      <c r="D15" s="130">
        <v>0</v>
      </c>
      <c r="E15" s="95" t="s">
        <v>104</v>
      </c>
      <c r="F15" s="130">
        <v>39.69</v>
      </c>
    </row>
    <row r="16" spans="1:6" s="59" customFormat="1" ht="22.5" customHeight="1">
      <c r="A16" s="76"/>
      <c r="B16" s="80"/>
      <c r="C16" s="123" t="s">
        <v>138</v>
      </c>
      <c r="D16" s="130">
        <v>0</v>
      </c>
      <c r="E16" s="95"/>
      <c r="F16" s="103"/>
    </row>
    <row r="17" spans="1:6" s="59" customFormat="1" ht="22.5" customHeight="1">
      <c r="A17" s="76"/>
      <c r="B17" s="80"/>
      <c r="C17" s="123" t="s">
        <v>139</v>
      </c>
      <c r="D17" s="130">
        <v>0</v>
      </c>
      <c r="E17" s="77"/>
      <c r="F17" s="99"/>
    </row>
    <row r="18" spans="1:6" s="59" customFormat="1" ht="22.5" customHeight="1">
      <c r="A18" s="76"/>
      <c r="B18" s="80"/>
      <c r="C18" s="123" t="s">
        <v>140</v>
      </c>
      <c r="D18" s="130">
        <v>0</v>
      </c>
      <c r="E18" s="77"/>
      <c r="F18" s="131"/>
    </row>
    <row r="19" spans="1:6" s="59" customFormat="1" ht="22.5" customHeight="1">
      <c r="A19" s="76"/>
      <c r="B19" s="80"/>
      <c r="C19" s="123" t="s">
        <v>141</v>
      </c>
      <c r="D19" s="130">
        <v>0</v>
      </c>
      <c r="E19" s="77"/>
      <c r="F19" s="131"/>
    </row>
    <row r="20" spans="1:6" s="59" customFormat="1" ht="22.5" customHeight="1">
      <c r="A20" s="76"/>
      <c r="B20" s="80"/>
      <c r="C20" s="123" t="s">
        <v>142</v>
      </c>
      <c r="D20" s="130">
        <v>0</v>
      </c>
      <c r="E20" s="77"/>
      <c r="F20" s="131"/>
    </row>
    <row r="21" spans="1:6" s="59" customFormat="1" ht="22.5" customHeight="1">
      <c r="A21" s="76"/>
      <c r="B21" s="80"/>
      <c r="C21" s="123" t="s">
        <v>143</v>
      </c>
      <c r="D21" s="130">
        <v>0</v>
      </c>
      <c r="E21" s="77"/>
      <c r="F21" s="131"/>
    </row>
    <row r="22" spans="1:6" s="59" customFormat="1" ht="22.5" customHeight="1">
      <c r="A22" s="76"/>
      <c r="B22" s="80"/>
      <c r="C22" s="123" t="s">
        <v>144</v>
      </c>
      <c r="D22" s="130">
        <v>0</v>
      </c>
      <c r="E22" s="77"/>
      <c r="F22" s="131"/>
    </row>
    <row r="23" spans="1:6" s="59" customFormat="1" ht="22.5" customHeight="1">
      <c r="A23" s="76"/>
      <c r="B23" s="80"/>
      <c r="C23" s="123" t="s">
        <v>145</v>
      </c>
      <c r="D23" s="130">
        <v>0</v>
      </c>
      <c r="E23" s="77"/>
      <c r="F23" s="131"/>
    </row>
    <row r="24" spans="1:6" s="59" customFormat="1" ht="22.5" customHeight="1">
      <c r="A24" s="76"/>
      <c r="B24" s="80"/>
      <c r="C24" s="123" t="s">
        <v>146</v>
      </c>
      <c r="D24" s="130">
        <v>87.87</v>
      </c>
      <c r="E24" s="77"/>
      <c r="F24" s="131"/>
    </row>
    <row r="25" spans="1:6" s="59" customFormat="1" ht="22.5" customHeight="1">
      <c r="A25" s="76"/>
      <c r="B25" s="80"/>
      <c r="C25" s="123" t="s">
        <v>147</v>
      </c>
      <c r="D25" s="130">
        <v>0</v>
      </c>
      <c r="E25" s="77"/>
      <c r="F25" s="131"/>
    </row>
    <row r="26" spans="1:6" s="59" customFormat="1" ht="22.5" customHeight="1">
      <c r="A26" s="76"/>
      <c r="B26" s="80"/>
      <c r="C26" s="123" t="s">
        <v>124</v>
      </c>
      <c r="D26" s="130">
        <v>0</v>
      </c>
      <c r="E26" s="77"/>
      <c r="F26" s="131"/>
    </row>
    <row r="27" spans="1:6" s="59" customFormat="1" ht="22.5" customHeight="1">
      <c r="A27" s="76"/>
      <c r="B27" s="80"/>
      <c r="C27" s="123" t="s">
        <v>125</v>
      </c>
      <c r="D27" s="130">
        <v>0</v>
      </c>
      <c r="E27" s="77"/>
      <c r="F27" s="131"/>
    </row>
    <row r="28" spans="1:6" s="59" customFormat="1" ht="22.5" customHeight="1">
      <c r="A28" s="76"/>
      <c r="B28" s="80"/>
      <c r="C28" s="123" t="s">
        <v>126</v>
      </c>
      <c r="D28" s="130">
        <v>0</v>
      </c>
      <c r="E28" s="77"/>
      <c r="F28" s="131"/>
    </row>
    <row r="29" spans="1:6" s="59" customFormat="1" ht="22.5" customHeight="1">
      <c r="A29" s="76"/>
      <c r="B29" s="80"/>
      <c r="C29" s="124" t="s">
        <v>127</v>
      </c>
      <c r="D29" s="79">
        <v>0</v>
      </c>
      <c r="E29" s="77"/>
      <c r="F29" s="131"/>
    </row>
    <row r="30" spans="1:6" s="59" customFormat="1" ht="22.5" customHeight="1">
      <c r="A30" s="76"/>
      <c r="B30" s="80"/>
      <c r="C30" s="125" t="s">
        <v>148</v>
      </c>
      <c r="D30" s="128">
        <v>0</v>
      </c>
      <c r="E30" s="77"/>
      <c r="F30" s="131"/>
    </row>
    <row r="31" spans="1:6" s="59" customFormat="1" ht="22.5" customHeight="1">
      <c r="A31" s="76"/>
      <c r="B31" s="80"/>
      <c r="C31" s="125" t="s">
        <v>149</v>
      </c>
      <c r="D31" s="128">
        <v>0</v>
      </c>
      <c r="E31" s="77"/>
      <c r="F31" s="131"/>
    </row>
    <row r="32" spans="1:6" ht="22.5" customHeight="1">
      <c r="A32" s="81" t="s">
        <v>19</v>
      </c>
      <c r="B32" s="103">
        <f>B6</f>
        <v>1129.4100000000001</v>
      </c>
      <c r="C32" s="82" t="s">
        <v>18</v>
      </c>
      <c r="D32" s="115">
        <f>SUM(D6:D31)</f>
        <v>1443.1</v>
      </c>
      <c r="E32" s="81" t="s">
        <v>18</v>
      </c>
      <c r="F32" s="117">
        <f>SUM(F6:F15)</f>
        <v>1443.1</v>
      </c>
    </row>
    <row r="33" spans="1:10" ht="22.5" customHeight="1">
      <c r="A33" s="81"/>
      <c r="B33" s="103"/>
      <c r="C33" s="83"/>
      <c r="D33" s="100"/>
      <c r="E33" s="83"/>
      <c r="F33" s="100"/>
    </row>
    <row r="34" spans="1:10" ht="22.5" customHeight="1">
      <c r="A34" s="81"/>
      <c r="B34" s="103"/>
      <c r="C34" s="83"/>
      <c r="D34" s="100"/>
      <c r="E34" s="83"/>
      <c r="F34" s="100"/>
      <c r="J34" s="59"/>
    </row>
    <row r="35" spans="1:10" ht="22.5" customHeight="1">
      <c r="A35" s="76"/>
      <c r="B35" s="103"/>
      <c r="C35" s="76"/>
      <c r="D35" s="100"/>
      <c r="E35" s="83"/>
      <c r="F35" s="100"/>
    </row>
    <row r="36" spans="1:10" ht="22.5" customHeight="1">
      <c r="A36" s="76"/>
      <c r="B36" s="103"/>
      <c r="C36" s="76"/>
      <c r="D36" s="101"/>
      <c r="E36" s="78"/>
      <c r="F36" s="101"/>
    </row>
    <row r="37" spans="1:10" ht="22.5" customHeight="1">
      <c r="A37" s="76"/>
      <c r="B37" s="103"/>
      <c r="C37" s="76"/>
      <c r="D37" s="101"/>
      <c r="E37" s="78"/>
      <c r="F37" s="101"/>
    </row>
    <row r="38" spans="1:10" ht="22.5" customHeight="1">
      <c r="A38" s="76"/>
      <c r="B38" s="103"/>
      <c r="C38" s="81"/>
      <c r="D38" s="102"/>
      <c r="E38" s="84"/>
      <c r="F38" s="102"/>
    </row>
    <row r="39" spans="1:10" ht="22.5" customHeight="1">
      <c r="A39" s="84" t="s">
        <v>12</v>
      </c>
      <c r="B39" s="103">
        <f>B32</f>
        <v>1129.4100000000001</v>
      </c>
      <c r="C39" s="81" t="s">
        <v>6</v>
      </c>
      <c r="D39" s="116">
        <f>D32</f>
        <v>1443.1</v>
      </c>
      <c r="E39" s="84" t="s">
        <v>6</v>
      </c>
      <c r="F39" s="116">
        <f>F32</f>
        <v>1443.1</v>
      </c>
    </row>
    <row r="40" spans="1:10" ht="12.75" customHeight="1">
      <c r="A40" s="69"/>
      <c r="B40" s="59"/>
      <c r="C40" s="59"/>
      <c r="D40" s="59"/>
    </row>
    <row r="41" spans="1:10" ht="12.75" customHeight="1">
      <c r="A41" s="69"/>
      <c r="B41" s="59"/>
      <c r="C41" s="59"/>
      <c r="D41" s="59"/>
    </row>
    <row r="42" spans="1:10" ht="12.75" customHeight="1">
      <c r="A42" s="69"/>
      <c r="B42" s="59"/>
      <c r="C42" s="59"/>
    </row>
    <row r="43" spans="1:10" ht="12.75" customHeight="1">
      <c r="A43" s="69"/>
      <c r="B43" s="59"/>
    </row>
  </sheetData>
  <sheetProtection formatCells="0" formatColumns="0" formatRows="0"/>
  <mergeCells count="3">
    <mergeCell ref="A4:B4"/>
    <mergeCell ref="C4:D4"/>
    <mergeCell ref="E4:F4"/>
  </mergeCells>
  <phoneticPr fontId="0" type="noConversion"/>
  <printOptions horizontalCentered="1"/>
  <pageMargins left="0.78740157480314954" right="0.39370078740157477" top="0.78740157480314954" bottom="0.39370078740157477" header="0.49999999249075339" footer="0.49999999249075339"/>
  <pageSetup paperSize="9" scale="57" orientation="portrait" horizontalDpi="4294967294" r:id="rId1"/>
  <headerFooter alignWithMargins="0">
    <oddFooter>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workbookViewId="0"/>
  </sheetViews>
  <sheetFormatPr defaultColWidth="9.1640625" defaultRowHeight="12.75" customHeight="1"/>
  <cols>
    <col min="1" max="1" width="39.33203125" customWidth="1"/>
    <col min="2" max="2" width="35.83203125" customWidth="1"/>
    <col min="3" max="3" width="42.1640625" customWidth="1"/>
    <col min="4" max="4" width="38.1640625" customWidth="1"/>
    <col min="5" max="5" width="9" customWidth="1"/>
  </cols>
  <sheetData>
    <row r="1" spans="1:9" ht="18" customHeight="1">
      <c r="A1" s="85"/>
      <c r="B1" s="44"/>
      <c r="C1" s="44"/>
      <c r="D1" s="44"/>
      <c r="E1" s="42"/>
      <c r="F1" s="46"/>
      <c r="G1" s="46"/>
      <c r="H1" s="46"/>
      <c r="I1" s="46"/>
    </row>
    <row r="2" spans="1:9" ht="18" customHeight="1">
      <c r="A2" s="160" t="s">
        <v>37</v>
      </c>
      <c r="B2" s="160"/>
      <c r="C2" s="160"/>
      <c r="D2" s="160"/>
      <c r="E2" s="42"/>
      <c r="F2" s="42"/>
      <c r="G2" s="42"/>
      <c r="H2" s="42"/>
      <c r="I2" s="42"/>
    </row>
    <row r="3" spans="1:9" ht="18" customHeight="1">
      <c r="A3" s="64"/>
      <c r="B3" s="43"/>
      <c r="C3" s="43"/>
      <c r="D3" s="44" t="s">
        <v>41</v>
      </c>
      <c r="E3" s="42"/>
    </row>
    <row r="4" spans="1:9" ht="18" customHeight="1">
      <c r="A4" s="159" t="s">
        <v>14</v>
      </c>
      <c r="B4" s="159"/>
      <c r="C4" s="159" t="s">
        <v>11</v>
      </c>
      <c r="D4" s="159"/>
      <c r="E4" s="42"/>
    </row>
    <row r="5" spans="1:9" ht="18" customHeight="1">
      <c r="A5" s="68" t="s">
        <v>29</v>
      </c>
      <c r="B5" s="66" t="s">
        <v>61</v>
      </c>
      <c r="C5" s="68" t="s">
        <v>17</v>
      </c>
      <c r="D5" s="66" t="s">
        <v>61</v>
      </c>
      <c r="E5" s="42"/>
    </row>
    <row r="6" spans="1:9" s="59" customFormat="1" ht="18" customHeight="1">
      <c r="A6" s="86" t="s">
        <v>3</v>
      </c>
      <c r="B6" s="93">
        <v>1129.4100000000001</v>
      </c>
      <c r="C6" s="87" t="s">
        <v>68</v>
      </c>
      <c r="D6" s="93">
        <v>1129.4100000000001</v>
      </c>
      <c r="E6" s="42"/>
    </row>
    <row r="7" spans="1:9" s="59" customFormat="1" ht="18" customHeight="1">
      <c r="A7" s="86"/>
      <c r="B7" s="93"/>
      <c r="C7" s="121" t="s">
        <v>106</v>
      </c>
      <c r="D7" s="93">
        <v>1028.1199999999999</v>
      </c>
      <c r="E7" s="42"/>
    </row>
    <row r="8" spans="1:9" s="59" customFormat="1" ht="18" customHeight="1">
      <c r="A8" s="97"/>
      <c r="B8" s="93"/>
      <c r="C8" s="121" t="s">
        <v>107</v>
      </c>
      <c r="D8" s="93">
        <v>0</v>
      </c>
      <c r="E8" s="42"/>
    </row>
    <row r="9" spans="1:9" s="59" customFormat="1" ht="18" customHeight="1">
      <c r="A9" s="97"/>
      <c r="B9" s="93"/>
      <c r="C9" s="121" t="s">
        <v>108</v>
      </c>
      <c r="D9" s="93">
        <v>81.599999999999994</v>
      </c>
      <c r="E9" s="42"/>
    </row>
    <row r="10" spans="1:9" s="59" customFormat="1" ht="18" customHeight="1">
      <c r="A10" s="97"/>
      <c r="B10" s="93"/>
      <c r="C10" s="121" t="s">
        <v>109</v>
      </c>
      <c r="D10" s="93">
        <v>0</v>
      </c>
      <c r="E10" s="42"/>
    </row>
    <row r="11" spans="1:9" s="59" customFormat="1" ht="18" customHeight="1">
      <c r="A11" s="97"/>
      <c r="B11" s="94"/>
      <c r="C11" s="42" t="s">
        <v>110</v>
      </c>
      <c r="D11" s="93">
        <v>19.690000000000001</v>
      </c>
      <c r="E11" s="42"/>
    </row>
    <row r="12" spans="1:9" s="59" customFormat="1" ht="18" customHeight="1">
      <c r="A12" s="89"/>
      <c r="B12" s="90"/>
      <c r="C12" s="88" t="s">
        <v>63</v>
      </c>
      <c r="D12" s="93">
        <v>313.69</v>
      </c>
      <c r="E12" s="42"/>
    </row>
    <row r="13" spans="1:9" s="59" customFormat="1" ht="18" customHeight="1">
      <c r="A13" s="89"/>
      <c r="B13" s="104"/>
      <c r="C13" s="113" t="s">
        <v>111</v>
      </c>
      <c r="D13" s="107">
        <v>0</v>
      </c>
      <c r="E13" s="42"/>
    </row>
    <row r="14" spans="1:9" s="59" customFormat="1" ht="18" customHeight="1">
      <c r="A14" s="89"/>
      <c r="B14" s="104"/>
      <c r="C14" s="114" t="s">
        <v>112</v>
      </c>
      <c r="D14" s="107">
        <v>313.69</v>
      </c>
      <c r="E14" s="42"/>
    </row>
    <row r="15" spans="1:9" s="59" customFormat="1" ht="18" customHeight="1">
      <c r="A15" s="91"/>
      <c r="B15" s="105"/>
      <c r="C15" s="113" t="s">
        <v>122</v>
      </c>
      <c r="D15" s="107">
        <v>0</v>
      </c>
      <c r="E15" s="42"/>
    </row>
    <row r="16" spans="1:9" s="59" customFormat="1" ht="18" customHeight="1">
      <c r="A16" s="91"/>
      <c r="B16" s="105"/>
      <c r="C16" s="113" t="s">
        <v>121</v>
      </c>
      <c r="D16" s="107">
        <v>0</v>
      </c>
      <c r="E16" s="42"/>
    </row>
    <row r="17" spans="1:9" ht="18" customHeight="1">
      <c r="A17" s="92"/>
      <c r="B17" s="104"/>
      <c r="C17" s="106"/>
      <c r="D17" s="107"/>
      <c r="E17" s="42"/>
    </row>
    <row r="18" spans="1:9" ht="18" customHeight="1">
      <c r="A18" s="68" t="s">
        <v>19</v>
      </c>
      <c r="B18" s="109">
        <f>B6</f>
        <v>1129.4100000000001</v>
      </c>
      <c r="C18" s="108" t="s">
        <v>18</v>
      </c>
      <c r="D18" s="107">
        <f>SUM(D12,D6)</f>
        <v>1443.1000000000001</v>
      </c>
      <c r="E18" s="42"/>
    </row>
    <row r="19" spans="1:9" ht="18" customHeight="1">
      <c r="A19" s="86"/>
      <c r="B19" s="109"/>
      <c r="C19" s="110"/>
      <c r="D19" s="109"/>
      <c r="E19" s="42"/>
      <c r="F19" s="46"/>
      <c r="G19" s="46"/>
      <c r="H19" s="46"/>
      <c r="I19" s="46"/>
    </row>
    <row r="20" spans="1:9" ht="18" customHeight="1">
      <c r="A20" s="98"/>
      <c r="B20" s="109"/>
      <c r="C20" s="110"/>
      <c r="D20" s="109"/>
      <c r="E20" s="42"/>
      <c r="F20" s="46"/>
      <c r="G20" s="46"/>
      <c r="H20" s="46"/>
      <c r="I20" s="46"/>
    </row>
    <row r="21" spans="1:9" ht="18" customHeight="1">
      <c r="A21" s="98"/>
      <c r="B21" s="109"/>
      <c r="C21" s="111"/>
      <c r="D21" s="109"/>
      <c r="E21" s="42"/>
      <c r="F21" s="46"/>
      <c r="G21" s="46"/>
      <c r="H21" s="46"/>
      <c r="I21" s="46"/>
    </row>
    <row r="22" spans="1:9" ht="18" customHeight="1">
      <c r="A22" s="68" t="s">
        <v>72</v>
      </c>
      <c r="B22" s="109">
        <f>B6</f>
        <v>1129.4100000000001</v>
      </c>
      <c r="C22" s="108" t="s">
        <v>13</v>
      </c>
      <c r="D22" s="109">
        <f>D18</f>
        <v>1443.1000000000001</v>
      </c>
      <c r="E22" s="42"/>
      <c r="F22" s="46"/>
      <c r="G22" s="46"/>
      <c r="H22" s="46"/>
      <c r="I22" s="46"/>
    </row>
    <row r="23" spans="1:9" ht="18" customHeight="1">
      <c r="A23" s="42"/>
      <c r="B23" s="42"/>
      <c r="C23" s="42"/>
      <c r="D23" s="42"/>
      <c r="E23" s="42"/>
      <c r="F23" s="46"/>
      <c r="G23" s="46"/>
      <c r="H23" s="46"/>
      <c r="I23" s="46"/>
    </row>
  </sheetData>
  <sheetProtection formatCells="0" formatColumns="0" formatRows="0"/>
  <mergeCells count="3">
    <mergeCell ref="A4:B4"/>
    <mergeCell ref="A2:D2"/>
    <mergeCell ref="C4:D4"/>
  </mergeCells>
  <phoneticPr fontId="0" type="noConversion"/>
  <printOptions horizontalCentered="1"/>
  <pageMargins left="0.59055118110236227" right="0.39370078740157483" top="0.59055118110236227" bottom="0.39370078740157483" header="0.51181102362204722" footer="0.51181102362204722"/>
  <pageSetup paperSize="9" orientation="landscape" horizontalDpi="4294967294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22"/>
  <sheetViews>
    <sheetView showGridLines="0" workbookViewId="0"/>
  </sheetViews>
  <sheetFormatPr defaultColWidth="10.6640625" defaultRowHeight="18" customHeight="1"/>
  <cols>
    <col min="1" max="1" width="5.1640625" style="2" customWidth="1"/>
    <col min="2" max="2" width="5.5" style="17" customWidth="1"/>
    <col min="3" max="3" width="4.83203125" style="17" customWidth="1"/>
    <col min="4" max="4" width="12.83203125" style="17" customWidth="1"/>
    <col min="5" max="5" width="39.1640625" style="1" customWidth="1"/>
    <col min="6" max="6" width="14.5" style="38" customWidth="1"/>
    <col min="7" max="12" width="11.83203125" style="38" customWidth="1"/>
    <col min="13" max="13" width="12.83203125" style="38" customWidth="1"/>
    <col min="14" max="17" width="11.83203125" style="38" customWidth="1"/>
    <col min="18" max="16384" width="10.6640625" style="39"/>
  </cols>
  <sheetData>
    <row r="1" spans="1:24" s="46" customFormat="1" ht="18" customHeight="1">
      <c r="A1" s="36"/>
      <c r="B1" s="37"/>
      <c r="C1" s="37"/>
      <c r="D1" s="37"/>
      <c r="E1" s="26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9"/>
      <c r="S1" s="39"/>
      <c r="T1" s="39"/>
      <c r="U1" s="39"/>
      <c r="V1" s="39"/>
      <c r="W1" s="39"/>
      <c r="X1" s="39"/>
    </row>
    <row r="2" spans="1:24" s="46" customFormat="1" ht="18" customHeight="1">
      <c r="A2" s="53" t="s">
        <v>80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6"/>
      <c r="S2" s="6"/>
      <c r="T2" s="6"/>
      <c r="U2" s="6"/>
      <c r="V2" s="7"/>
      <c r="W2" s="7"/>
      <c r="X2" s="7"/>
    </row>
    <row r="3" spans="1:24" s="46" customFormat="1" ht="18" customHeight="1">
      <c r="A3" s="37"/>
      <c r="B3" s="37"/>
      <c r="C3" s="37"/>
      <c r="D3" s="37"/>
      <c r="E3" s="26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4" t="s">
        <v>41</v>
      </c>
      <c r="R3" s="39"/>
      <c r="S3" s="39"/>
      <c r="T3" s="39"/>
      <c r="U3" s="39"/>
      <c r="V3" s="39"/>
      <c r="W3" s="39"/>
      <c r="X3" s="39"/>
    </row>
    <row r="4" spans="1:24" s="41" customFormat="1" ht="18" customHeight="1">
      <c r="A4" s="161" t="s">
        <v>71</v>
      </c>
      <c r="B4" s="161"/>
      <c r="C4" s="161"/>
      <c r="D4" s="161" t="s">
        <v>73</v>
      </c>
      <c r="E4" s="161" t="s">
        <v>34</v>
      </c>
      <c r="F4" s="161" t="s">
        <v>27</v>
      </c>
      <c r="G4" s="55" t="s">
        <v>10</v>
      </c>
      <c r="H4" s="55"/>
      <c r="I4" s="55"/>
      <c r="J4" s="55"/>
      <c r="K4" s="55"/>
      <c r="L4" s="55"/>
      <c r="M4" s="56" t="s">
        <v>47</v>
      </c>
      <c r="N4" s="56"/>
      <c r="O4" s="56"/>
      <c r="P4" s="56"/>
      <c r="Q4" s="56"/>
    </row>
    <row r="5" spans="1:24" s="41" customFormat="1" ht="18" customHeight="1">
      <c r="A5" s="161"/>
      <c r="B5" s="161"/>
      <c r="C5" s="161"/>
      <c r="D5" s="161"/>
      <c r="E5" s="161"/>
      <c r="F5" s="161"/>
      <c r="G5" s="161" t="s">
        <v>42</v>
      </c>
      <c r="H5" s="161" t="s">
        <v>113</v>
      </c>
      <c r="I5" s="161" t="s">
        <v>114</v>
      </c>
      <c r="J5" s="161" t="s">
        <v>115</v>
      </c>
      <c r="K5" s="161" t="s">
        <v>116</v>
      </c>
      <c r="L5" s="161" t="s">
        <v>7</v>
      </c>
      <c r="M5" s="164" t="s">
        <v>42</v>
      </c>
      <c r="N5" s="164" t="s">
        <v>8</v>
      </c>
      <c r="O5" s="164" t="s">
        <v>59</v>
      </c>
      <c r="P5" s="165" t="s">
        <v>123</v>
      </c>
      <c r="Q5" s="163" t="s">
        <v>79</v>
      </c>
    </row>
    <row r="6" spans="1:24" s="46" customFormat="1" ht="18" customHeight="1">
      <c r="A6" s="51" t="s">
        <v>35</v>
      </c>
      <c r="B6" s="51" t="s">
        <v>55</v>
      </c>
      <c r="C6" s="51" t="s">
        <v>52</v>
      </c>
      <c r="D6" s="161"/>
      <c r="E6" s="162"/>
      <c r="F6" s="161"/>
      <c r="G6" s="161"/>
      <c r="H6" s="161"/>
      <c r="I6" s="161"/>
      <c r="J6" s="161"/>
      <c r="K6" s="161"/>
      <c r="L6" s="161"/>
      <c r="M6" s="164"/>
      <c r="N6" s="164"/>
      <c r="O6" s="164"/>
      <c r="P6" s="166"/>
      <c r="Q6" s="163"/>
      <c r="R6" s="39"/>
      <c r="S6"/>
      <c r="T6" s="39"/>
      <c r="U6" s="39"/>
      <c r="V6" s="39"/>
      <c r="W6" s="39"/>
      <c r="X6" s="39"/>
    </row>
    <row r="7" spans="1:24" s="46" customFormat="1" ht="18" customHeight="1">
      <c r="A7" s="61" t="s">
        <v>48</v>
      </c>
      <c r="B7" s="61" t="s">
        <v>48</v>
      </c>
      <c r="C7" s="61" t="s">
        <v>48</v>
      </c>
      <c r="D7" s="60" t="s">
        <v>48</v>
      </c>
      <c r="E7" s="61" t="s">
        <v>48</v>
      </c>
      <c r="F7" s="65">
        <v>1</v>
      </c>
      <c r="G7" s="61">
        <v>2</v>
      </c>
      <c r="H7" s="61">
        <v>3</v>
      </c>
      <c r="I7" s="61">
        <v>4</v>
      </c>
      <c r="J7" s="61">
        <v>5</v>
      </c>
      <c r="K7" s="61">
        <v>6</v>
      </c>
      <c r="L7" s="61">
        <v>7</v>
      </c>
      <c r="M7" s="61">
        <v>8</v>
      </c>
      <c r="N7" s="61">
        <v>9</v>
      </c>
      <c r="O7" s="61">
        <v>10</v>
      </c>
      <c r="P7" s="61">
        <v>11</v>
      </c>
      <c r="Q7" s="61">
        <v>12</v>
      </c>
      <c r="R7" s="39"/>
      <c r="S7" s="39"/>
      <c r="T7" s="39"/>
      <c r="U7" s="39"/>
      <c r="V7" s="39"/>
      <c r="W7" s="39"/>
      <c r="X7" s="39"/>
    </row>
    <row r="8" spans="1:24" s="45" customFormat="1" ht="18" customHeight="1">
      <c r="A8" s="132"/>
      <c r="B8" s="132"/>
      <c r="C8" s="132"/>
      <c r="D8" s="133"/>
      <c r="E8" s="134" t="s">
        <v>20</v>
      </c>
      <c r="F8" s="79">
        <v>1443.1</v>
      </c>
      <c r="G8" s="79">
        <v>1129.4100000000001</v>
      </c>
      <c r="H8" s="79">
        <v>1028.1199999999999</v>
      </c>
      <c r="I8" s="79">
        <v>0</v>
      </c>
      <c r="J8" s="79">
        <v>81.599999999999994</v>
      </c>
      <c r="K8" s="79">
        <v>0</v>
      </c>
      <c r="L8" s="79">
        <v>19.690000000000001</v>
      </c>
      <c r="M8" s="79">
        <v>313.69</v>
      </c>
      <c r="N8" s="79">
        <v>0</v>
      </c>
      <c r="O8" s="79">
        <v>313.69</v>
      </c>
      <c r="P8" s="79">
        <v>0</v>
      </c>
      <c r="Q8" s="79">
        <v>0</v>
      </c>
      <c r="R8" s="43"/>
    </row>
    <row r="9" spans="1:24" s="46" customFormat="1" ht="18" customHeight="1">
      <c r="A9" s="132"/>
      <c r="B9" s="132"/>
      <c r="C9" s="132"/>
      <c r="D9" s="133" t="s">
        <v>152</v>
      </c>
      <c r="E9" s="133" t="s">
        <v>153</v>
      </c>
      <c r="F9" s="79">
        <v>1443.1</v>
      </c>
      <c r="G9" s="79">
        <v>1129.4100000000001</v>
      </c>
      <c r="H9" s="79">
        <v>1028.1199999999999</v>
      </c>
      <c r="I9" s="79">
        <v>0</v>
      </c>
      <c r="J9" s="79">
        <v>81.599999999999994</v>
      </c>
      <c r="K9" s="79">
        <v>0</v>
      </c>
      <c r="L9" s="79">
        <v>19.690000000000001</v>
      </c>
      <c r="M9" s="79">
        <v>313.69</v>
      </c>
      <c r="N9" s="79">
        <v>0</v>
      </c>
      <c r="O9" s="79">
        <v>313.69</v>
      </c>
      <c r="P9" s="79">
        <v>0</v>
      </c>
      <c r="Q9" s="79">
        <v>0</v>
      </c>
      <c r="R9" s="39"/>
    </row>
    <row r="10" spans="1:24" s="46" customFormat="1" ht="18" customHeight="1">
      <c r="A10" s="132"/>
      <c r="B10" s="132"/>
      <c r="C10" s="132"/>
      <c r="D10" s="133" t="s">
        <v>154</v>
      </c>
      <c r="E10" s="133" t="s">
        <v>155</v>
      </c>
      <c r="F10" s="79">
        <v>1443.1</v>
      </c>
      <c r="G10" s="79">
        <v>1129.4100000000001</v>
      </c>
      <c r="H10" s="79">
        <v>1028.1199999999999</v>
      </c>
      <c r="I10" s="79">
        <v>0</v>
      </c>
      <c r="J10" s="79">
        <v>81.599999999999994</v>
      </c>
      <c r="K10" s="79">
        <v>0</v>
      </c>
      <c r="L10" s="79">
        <v>19.690000000000001</v>
      </c>
      <c r="M10" s="79">
        <v>313.69</v>
      </c>
      <c r="N10" s="79">
        <v>0</v>
      </c>
      <c r="O10" s="79">
        <v>313.69</v>
      </c>
      <c r="P10" s="79">
        <v>0</v>
      </c>
      <c r="Q10" s="79">
        <v>0</v>
      </c>
    </row>
    <row r="11" spans="1:24" ht="18" customHeight="1">
      <c r="A11" s="132" t="s">
        <v>156</v>
      </c>
      <c r="B11" s="132" t="s">
        <v>157</v>
      </c>
      <c r="C11" s="132" t="s">
        <v>158</v>
      </c>
      <c r="D11" s="133" t="s">
        <v>159</v>
      </c>
      <c r="E11" s="133" t="s">
        <v>160</v>
      </c>
      <c r="F11" s="79">
        <v>922.28</v>
      </c>
      <c r="G11" s="79">
        <v>862.28</v>
      </c>
      <c r="H11" s="79">
        <v>760.99</v>
      </c>
      <c r="I11" s="79">
        <v>0</v>
      </c>
      <c r="J11" s="79">
        <v>81.599999999999994</v>
      </c>
      <c r="K11" s="79">
        <v>0</v>
      </c>
      <c r="L11" s="79">
        <v>19.690000000000001</v>
      </c>
      <c r="M11" s="79">
        <v>60</v>
      </c>
      <c r="N11" s="79">
        <v>0</v>
      </c>
      <c r="O11" s="79">
        <v>60</v>
      </c>
      <c r="P11" s="79">
        <v>0</v>
      </c>
      <c r="Q11" s="79">
        <v>0</v>
      </c>
    </row>
    <row r="12" spans="1:24" ht="18" customHeight="1">
      <c r="A12" s="132" t="s">
        <v>156</v>
      </c>
      <c r="B12" s="132" t="s">
        <v>157</v>
      </c>
      <c r="C12" s="132" t="s">
        <v>161</v>
      </c>
      <c r="D12" s="133" t="s">
        <v>159</v>
      </c>
      <c r="E12" s="133" t="s">
        <v>162</v>
      </c>
      <c r="F12" s="79">
        <v>205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205</v>
      </c>
      <c r="N12" s="79">
        <v>0</v>
      </c>
      <c r="O12" s="79">
        <v>205</v>
      </c>
      <c r="P12" s="79">
        <v>0</v>
      </c>
      <c r="Q12" s="79">
        <v>0</v>
      </c>
    </row>
    <row r="13" spans="1:24" ht="18" customHeight="1">
      <c r="A13" s="132" t="s">
        <v>156</v>
      </c>
      <c r="B13" s="132" t="s">
        <v>157</v>
      </c>
      <c r="C13" s="132" t="s">
        <v>163</v>
      </c>
      <c r="D13" s="133" t="s">
        <v>159</v>
      </c>
      <c r="E13" s="133" t="s">
        <v>164</v>
      </c>
      <c r="F13" s="79">
        <v>16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16</v>
      </c>
      <c r="N13" s="79">
        <v>0</v>
      </c>
      <c r="O13" s="79">
        <v>16</v>
      </c>
      <c r="P13" s="79">
        <v>0</v>
      </c>
      <c r="Q13" s="79">
        <v>0</v>
      </c>
    </row>
    <row r="14" spans="1:24" ht="18" customHeight="1">
      <c r="A14" s="132" t="s">
        <v>156</v>
      </c>
      <c r="B14" s="132" t="s">
        <v>157</v>
      </c>
      <c r="C14" s="132" t="s">
        <v>165</v>
      </c>
      <c r="D14" s="133" t="s">
        <v>159</v>
      </c>
      <c r="E14" s="133" t="s">
        <v>166</v>
      </c>
      <c r="F14" s="79">
        <v>10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10</v>
      </c>
      <c r="N14" s="79">
        <v>0</v>
      </c>
      <c r="O14" s="79">
        <v>10</v>
      </c>
      <c r="P14" s="79">
        <v>0</v>
      </c>
      <c r="Q14" s="79">
        <v>0</v>
      </c>
    </row>
    <row r="15" spans="1:24" ht="18" customHeight="1">
      <c r="A15" s="132" t="s">
        <v>156</v>
      </c>
      <c r="B15" s="132" t="s">
        <v>157</v>
      </c>
      <c r="C15" s="132" t="s">
        <v>167</v>
      </c>
      <c r="D15" s="133" t="s">
        <v>159</v>
      </c>
      <c r="E15" s="133" t="s">
        <v>168</v>
      </c>
      <c r="F15" s="79">
        <v>18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18</v>
      </c>
      <c r="N15" s="79">
        <v>0</v>
      </c>
      <c r="O15" s="79">
        <v>18</v>
      </c>
      <c r="P15" s="79">
        <v>0</v>
      </c>
      <c r="Q15" s="79">
        <v>0</v>
      </c>
    </row>
    <row r="16" spans="1:24" ht="18" customHeight="1">
      <c r="A16" s="132" t="s">
        <v>169</v>
      </c>
      <c r="B16" s="132" t="s">
        <v>163</v>
      </c>
      <c r="C16" s="132" t="s">
        <v>163</v>
      </c>
      <c r="D16" s="133" t="s">
        <v>159</v>
      </c>
      <c r="E16" s="133" t="s">
        <v>170</v>
      </c>
      <c r="F16" s="79">
        <v>107.31</v>
      </c>
      <c r="G16" s="79">
        <v>107.31</v>
      </c>
      <c r="H16" s="79">
        <v>107.31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</row>
    <row r="17" spans="1:17" ht="18" customHeight="1">
      <c r="A17" s="132" t="s">
        <v>169</v>
      </c>
      <c r="B17" s="132" t="s">
        <v>171</v>
      </c>
      <c r="C17" s="132" t="s">
        <v>158</v>
      </c>
      <c r="D17" s="133" t="s">
        <v>159</v>
      </c>
      <c r="E17" s="133" t="s">
        <v>172</v>
      </c>
      <c r="F17" s="79">
        <v>0.17</v>
      </c>
      <c r="G17" s="79">
        <v>0.17</v>
      </c>
      <c r="H17" s="79">
        <v>0.17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</row>
    <row r="18" spans="1:17" ht="18" customHeight="1">
      <c r="A18" s="132" t="s">
        <v>169</v>
      </c>
      <c r="B18" s="132" t="s">
        <v>171</v>
      </c>
      <c r="C18" s="132" t="s">
        <v>173</v>
      </c>
      <c r="D18" s="133" t="s">
        <v>159</v>
      </c>
      <c r="E18" s="133" t="s">
        <v>174</v>
      </c>
      <c r="F18" s="79">
        <v>0.69</v>
      </c>
      <c r="G18" s="79">
        <v>0.69</v>
      </c>
      <c r="H18" s="79">
        <v>0.69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</row>
    <row r="19" spans="1:17" ht="18" customHeight="1">
      <c r="A19" s="132" t="s">
        <v>175</v>
      </c>
      <c r="B19" s="132" t="s">
        <v>176</v>
      </c>
      <c r="C19" s="132" t="s">
        <v>158</v>
      </c>
      <c r="D19" s="133" t="s">
        <v>159</v>
      </c>
      <c r="E19" s="133" t="s">
        <v>177</v>
      </c>
      <c r="F19" s="79">
        <v>58.35</v>
      </c>
      <c r="G19" s="79">
        <v>58.35</v>
      </c>
      <c r="H19" s="79">
        <v>58.35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</row>
    <row r="20" spans="1:17" ht="18" customHeight="1">
      <c r="A20" s="132" t="s">
        <v>175</v>
      </c>
      <c r="B20" s="132" t="s">
        <v>176</v>
      </c>
      <c r="C20" s="132" t="s">
        <v>178</v>
      </c>
      <c r="D20" s="133" t="s">
        <v>159</v>
      </c>
      <c r="E20" s="133" t="s">
        <v>179</v>
      </c>
      <c r="F20" s="79">
        <v>12.74</v>
      </c>
      <c r="G20" s="79">
        <v>12.74</v>
      </c>
      <c r="H20" s="79">
        <v>12.74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</row>
    <row r="21" spans="1:17" ht="18" customHeight="1">
      <c r="A21" s="132" t="s">
        <v>175</v>
      </c>
      <c r="B21" s="132" t="s">
        <v>176</v>
      </c>
      <c r="C21" s="132" t="s">
        <v>167</v>
      </c>
      <c r="D21" s="133" t="s">
        <v>159</v>
      </c>
      <c r="E21" s="133" t="s">
        <v>180</v>
      </c>
      <c r="F21" s="79">
        <v>4.6900000000000004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4.6900000000000004</v>
      </c>
      <c r="N21" s="79">
        <v>0</v>
      </c>
      <c r="O21" s="79">
        <v>4.6900000000000004</v>
      </c>
      <c r="P21" s="79">
        <v>0</v>
      </c>
      <c r="Q21" s="79">
        <v>0</v>
      </c>
    </row>
    <row r="22" spans="1:17" ht="18" customHeight="1">
      <c r="A22" s="132" t="s">
        <v>181</v>
      </c>
      <c r="B22" s="132" t="s">
        <v>173</v>
      </c>
      <c r="C22" s="132" t="s">
        <v>158</v>
      </c>
      <c r="D22" s="133" t="s">
        <v>159</v>
      </c>
      <c r="E22" s="133" t="s">
        <v>182</v>
      </c>
      <c r="F22" s="79">
        <v>87.87</v>
      </c>
      <c r="G22" s="79">
        <v>87.87</v>
      </c>
      <c r="H22" s="79">
        <v>87.87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</row>
  </sheetData>
  <sheetProtection formatCells="0" formatColumns="0" formatRows="0"/>
  <mergeCells count="15">
    <mergeCell ref="Q5:Q6"/>
    <mergeCell ref="J5:J6"/>
    <mergeCell ref="L5:L6"/>
    <mergeCell ref="N5:N6"/>
    <mergeCell ref="O5:O6"/>
    <mergeCell ref="M5:M6"/>
    <mergeCell ref="P5:P6"/>
    <mergeCell ref="I5:I6"/>
    <mergeCell ref="K5:K6"/>
    <mergeCell ref="H5:H6"/>
    <mergeCell ref="G5:G6"/>
    <mergeCell ref="A4:C5"/>
    <mergeCell ref="E4:E6"/>
    <mergeCell ref="F4:F6"/>
    <mergeCell ref="D4:D6"/>
  </mergeCells>
  <phoneticPr fontId="0" type="noConversion"/>
  <printOptions horizontalCentered="1"/>
  <pageMargins left="0.59055118110236227" right="0.39370078740157483" top="0.59055118110236227" bottom="0.39370078740157483" header="0.51181102362204722" footer="0.51181102362204722"/>
  <pageSetup paperSize="9" scale="84" fitToHeight="999" orientation="landscape" horizontalDpi="4294967292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7"/>
  <sheetViews>
    <sheetView showGridLines="0" workbookViewId="0"/>
  </sheetViews>
  <sheetFormatPr defaultRowHeight="12.75" customHeight="1"/>
  <cols>
    <col min="1" max="1" width="5.1640625" customWidth="1"/>
    <col min="2" max="2" width="5.5" customWidth="1"/>
    <col min="3" max="3" width="5.83203125" customWidth="1"/>
    <col min="4" max="4" width="10.83203125" customWidth="1"/>
    <col min="5" max="5" width="40" customWidth="1"/>
    <col min="6" max="8" width="11.83203125" customWidth="1"/>
    <col min="9" max="9" width="11" customWidth="1"/>
    <col min="10" max="10" width="13.83203125" customWidth="1"/>
    <col min="11" max="12" width="11.83203125" customWidth="1"/>
    <col min="13" max="13" width="12.1640625" customWidth="1"/>
    <col min="14" max="19" width="9" customWidth="1"/>
  </cols>
  <sheetData>
    <row r="1" spans="1:23" ht="18" customHeight="1">
      <c r="A1" s="3"/>
      <c r="B1" s="13"/>
      <c r="C1" s="13"/>
      <c r="D1" s="14"/>
      <c r="E1" s="24"/>
      <c r="F1" s="35"/>
      <c r="G1" s="35"/>
      <c r="H1" s="35"/>
      <c r="I1" s="35"/>
      <c r="J1" s="35"/>
      <c r="K1" s="35"/>
      <c r="L1" s="35"/>
      <c r="M1" s="35"/>
      <c r="N1" s="39"/>
      <c r="O1" s="39"/>
      <c r="P1" s="39"/>
      <c r="Q1" s="39"/>
      <c r="R1" s="39"/>
      <c r="S1" s="24"/>
    </row>
    <row r="2" spans="1:23" ht="18" customHeight="1">
      <c r="A2" s="48" t="s">
        <v>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6"/>
      <c r="O2" s="6"/>
      <c r="P2" s="6"/>
      <c r="Q2" s="7"/>
      <c r="R2" s="7"/>
      <c r="S2" s="7"/>
    </row>
    <row r="3" spans="1:23" ht="18" customHeight="1">
      <c r="A3" s="16"/>
      <c r="B3" s="17"/>
      <c r="C3" s="17"/>
      <c r="D3" s="18"/>
      <c r="E3" s="41"/>
      <c r="F3" s="35"/>
      <c r="G3" s="40"/>
      <c r="H3" s="40"/>
      <c r="I3" s="40"/>
      <c r="J3" s="40"/>
      <c r="K3" s="40"/>
      <c r="L3" s="40"/>
      <c r="M3" s="35"/>
      <c r="N3" s="41"/>
      <c r="O3" s="41"/>
      <c r="P3" s="41"/>
      <c r="Q3" s="41"/>
      <c r="R3" s="41"/>
      <c r="S3" s="24"/>
      <c r="W3" s="35" t="s">
        <v>41</v>
      </c>
    </row>
    <row r="4" spans="1:23" ht="18" customHeight="1">
      <c r="A4" s="172" t="s">
        <v>71</v>
      </c>
      <c r="B4" s="172"/>
      <c r="C4" s="172"/>
      <c r="D4" s="173" t="s">
        <v>36</v>
      </c>
      <c r="E4" s="161" t="s">
        <v>34</v>
      </c>
      <c r="F4" s="161" t="s">
        <v>88</v>
      </c>
      <c r="G4" s="161" t="s">
        <v>62</v>
      </c>
      <c r="H4" s="161" t="s">
        <v>24</v>
      </c>
      <c r="I4" s="161" t="s">
        <v>93</v>
      </c>
      <c r="J4" s="161" t="s">
        <v>94</v>
      </c>
      <c r="K4" s="161" t="s">
        <v>95</v>
      </c>
      <c r="L4" s="174" t="s">
        <v>84</v>
      </c>
      <c r="M4" s="169" t="s">
        <v>85</v>
      </c>
      <c r="N4" s="169" t="s">
        <v>96</v>
      </c>
      <c r="O4" s="169" t="s">
        <v>97</v>
      </c>
      <c r="P4" s="167" t="s">
        <v>98</v>
      </c>
      <c r="Q4" s="168"/>
      <c r="R4" s="168"/>
      <c r="S4" s="168"/>
      <c r="T4" s="167" t="s">
        <v>89</v>
      </c>
      <c r="U4" s="167" t="s">
        <v>99</v>
      </c>
      <c r="V4" s="170" t="s">
        <v>117</v>
      </c>
      <c r="W4" s="164" t="s">
        <v>69</v>
      </c>
    </row>
    <row r="5" spans="1:23" ht="24.75" customHeight="1">
      <c r="A5" s="58" t="s">
        <v>35</v>
      </c>
      <c r="B5" s="57" t="s">
        <v>55</v>
      </c>
      <c r="C5" s="57" t="s">
        <v>52</v>
      </c>
      <c r="D5" s="162"/>
      <c r="E5" s="162"/>
      <c r="F5" s="161"/>
      <c r="G5" s="161"/>
      <c r="H5" s="161"/>
      <c r="I5" s="161"/>
      <c r="J5" s="161"/>
      <c r="K5" s="161"/>
      <c r="L5" s="174"/>
      <c r="M5" s="169"/>
      <c r="N5" s="169"/>
      <c r="O5" s="169"/>
      <c r="P5" s="122" t="s">
        <v>87</v>
      </c>
      <c r="Q5" s="122" t="s">
        <v>86</v>
      </c>
      <c r="R5" s="122" t="s">
        <v>100</v>
      </c>
      <c r="S5" s="122" t="s">
        <v>101</v>
      </c>
      <c r="T5" s="168"/>
      <c r="U5" s="168"/>
      <c r="V5" s="171"/>
      <c r="W5" s="164"/>
    </row>
    <row r="6" spans="1:23" ht="18" customHeight="1">
      <c r="A6" s="60" t="s">
        <v>48</v>
      </c>
      <c r="B6" s="61" t="s">
        <v>48</v>
      </c>
      <c r="C6" s="65" t="s">
        <v>48</v>
      </c>
      <c r="D6" s="62" t="s">
        <v>48</v>
      </c>
      <c r="E6" s="60" t="s">
        <v>48</v>
      </c>
      <c r="F6" s="61">
        <v>1</v>
      </c>
      <c r="G6" s="61">
        <v>2</v>
      </c>
      <c r="H6" s="61">
        <v>3</v>
      </c>
      <c r="I6" s="112">
        <v>4</v>
      </c>
      <c r="J6" s="11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  <c r="W6" s="52">
        <v>18</v>
      </c>
    </row>
    <row r="7" spans="1:23" s="59" customFormat="1" ht="18" customHeight="1">
      <c r="A7" s="132"/>
      <c r="B7" s="132"/>
      <c r="C7" s="132"/>
      <c r="D7" s="132"/>
      <c r="E7" s="132"/>
      <c r="F7" s="79">
        <v>1028.1199999999999</v>
      </c>
      <c r="G7" s="79">
        <v>159.94999999999999</v>
      </c>
      <c r="H7" s="79">
        <v>531.29</v>
      </c>
      <c r="I7" s="135">
        <v>56.19</v>
      </c>
      <c r="J7" s="135">
        <v>12.96</v>
      </c>
      <c r="K7" s="79">
        <v>0</v>
      </c>
      <c r="L7" s="79">
        <v>107.31</v>
      </c>
      <c r="M7" s="79">
        <v>0</v>
      </c>
      <c r="N7" s="79">
        <v>58.35</v>
      </c>
      <c r="O7" s="79">
        <v>12.74</v>
      </c>
      <c r="P7" s="79">
        <v>0.86</v>
      </c>
      <c r="Q7" s="135">
        <v>0.17</v>
      </c>
      <c r="R7" s="135">
        <v>0.69</v>
      </c>
      <c r="S7" s="79">
        <v>0</v>
      </c>
      <c r="T7" s="79">
        <v>87.87</v>
      </c>
      <c r="U7" s="79">
        <v>0</v>
      </c>
      <c r="V7" s="79">
        <v>0</v>
      </c>
      <c r="W7" s="79">
        <v>0.6</v>
      </c>
    </row>
    <row r="8" spans="1:23" ht="18" customHeight="1">
      <c r="A8" s="132"/>
      <c r="B8" s="132"/>
      <c r="C8" s="132"/>
      <c r="D8" s="132" t="s">
        <v>152</v>
      </c>
      <c r="E8" s="132" t="s">
        <v>153</v>
      </c>
      <c r="F8" s="79">
        <v>1028.1199999999999</v>
      </c>
      <c r="G8" s="79">
        <v>159.94999999999999</v>
      </c>
      <c r="H8" s="79">
        <v>531.29</v>
      </c>
      <c r="I8" s="135">
        <v>56.19</v>
      </c>
      <c r="J8" s="135">
        <v>12.96</v>
      </c>
      <c r="K8" s="79">
        <v>0</v>
      </c>
      <c r="L8" s="79">
        <v>107.31</v>
      </c>
      <c r="M8" s="79">
        <v>0</v>
      </c>
      <c r="N8" s="79">
        <v>58.35</v>
      </c>
      <c r="O8" s="79">
        <v>12.74</v>
      </c>
      <c r="P8" s="79">
        <v>0.86</v>
      </c>
      <c r="Q8" s="135">
        <v>0.17</v>
      </c>
      <c r="R8" s="135">
        <v>0.69</v>
      </c>
      <c r="S8" s="79">
        <v>0</v>
      </c>
      <c r="T8" s="79">
        <v>87.87</v>
      </c>
      <c r="U8" s="79">
        <v>0</v>
      </c>
      <c r="V8" s="79">
        <v>0</v>
      </c>
      <c r="W8" s="79">
        <v>0.6</v>
      </c>
    </row>
    <row r="9" spans="1:23" ht="18" customHeight="1">
      <c r="A9" s="132"/>
      <c r="B9" s="132"/>
      <c r="C9" s="132"/>
      <c r="D9" s="132" t="s">
        <v>154</v>
      </c>
      <c r="E9" s="132" t="s">
        <v>155</v>
      </c>
      <c r="F9" s="79">
        <v>1028.1199999999999</v>
      </c>
      <c r="G9" s="79">
        <v>159.94999999999999</v>
      </c>
      <c r="H9" s="79">
        <v>531.29</v>
      </c>
      <c r="I9" s="135">
        <v>56.19</v>
      </c>
      <c r="J9" s="135">
        <v>12.96</v>
      </c>
      <c r="K9" s="79">
        <v>0</v>
      </c>
      <c r="L9" s="79">
        <v>107.31</v>
      </c>
      <c r="M9" s="79">
        <v>0</v>
      </c>
      <c r="N9" s="79">
        <v>58.35</v>
      </c>
      <c r="O9" s="79">
        <v>12.74</v>
      </c>
      <c r="P9" s="79">
        <v>0.86</v>
      </c>
      <c r="Q9" s="135">
        <v>0.17</v>
      </c>
      <c r="R9" s="135">
        <v>0.69</v>
      </c>
      <c r="S9" s="79">
        <v>0</v>
      </c>
      <c r="T9" s="79">
        <v>87.87</v>
      </c>
      <c r="U9" s="79">
        <v>0</v>
      </c>
      <c r="V9" s="79">
        <v>0</v>
      </c>
      <c r="W9" s="79">
        <v>0.6</v>
      </c>
    </row>
    <row r="10" spans="1:23" ht="18" customHeight="1">
      <c r="A10" s="132" t="s">
        <v>156</v>
      </c>
      <c r="B10" s="132" t="s">
        <v>157</v>
      </c>
      <c r="C10" s="132" t="s">
        <v>158</v>
      </c>
      <c r="D10" s="132" t="s">
        <v>159</v>
      </c>
      <c r="E10" s="132" t="s">
        <v>160</v>
      </c>
      <c r="F10" s="79">
        <v>760.99</v>
      </c>
      <c r="G10" s="79">
        <v>159.94999999999999</v>
      </c>
      <c r="H10" s="79">
        <v>531.29</v>
      </c>
      <c r="I10" s="135">
        <v>56.19</v>
      </c>
      <c r="J10" s="135">
        <v>12.96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135">
        <v>0</v>
      </c>
      <c r="R10" s="135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0.6</v>
      </c>
    </row>
    <row r="11" spans="1:23" ht="18" customHeight="1">
      <c r="A11" s="132" t="s">
        <v>169</v>
      </c>
      <c r="B11" s="132" t="s">
        <v>163</v>
      </c>
      <c r="C11" s="132" t="s">
        <v>163</v>
      </c>
      <c r="D11" s="132" t="s">
        <v>159</v>
      </c>
      <c r="E11" s="132" t="s">
        <v>170</v>
      </c>
      <c r="F11" s="79">
        <v>107.31</v>
      </c>
      <c r="G11" s="79">
        <v>0</v>
      </c>
      <c r="H11" s="79">
        <v>0</v>
      </c>
      <c r="I11" s="135">
        <v>0</v>
      </c>
      <c r="J11" s="135">
        <v>0</v>
      </c>
      <c r="K11" s="79">
        <v>0</v>
      </c>
      <c r="L11" s="79">
        <v>107.31</v>
      </c>
      <c r="M11" s="79">
        <v>0</v>
      </c>
      <c r="N11" s="79">
        <v>0</v>
      </c>
      <c r="O11" s="79">
        <v>0</v>
      </c>
      <c r="P11" s="79">
        <v>0</v>
      </c>
      <c r="Q11" s="135">
        <v>0</v>
      </c>
      <c r="R11" s="135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</row>
    <row r="12" spans="1:23" ht="18" customHeight="1">
      <c r="A12" s="132" t="s">
        <v>169</v>
      </c>
      <c r="B12" s="132" t="s">
        <v>171</v>
      </c>
      <c r="C12" s="132" t="s">
        <v>158</v>
      </c>
      <c r="D12" s="132" t="s">
        <v>159</v>
      </c>
      <c r="E12" s="132" t="s">
        <v>172</v>
      </c>
      <c r="F12" s="79">
        <v>0.17</v>
      </c>
      <c r="G12" s="79">
        <v>0</v>
      </c>
      <c r="H12" s="79">
        <v>0</v>
      </c>
      <c r="I12" s="135">
        <v>0</v>
      </c>
      <c r="J12" s="135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0.17</v>
      </c>
      <c r="Q12" s="135">
        <v>0.17</v>
      </c>
      <c r="R12" s="135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</row>
    <row r="13" spans="1:23" ht="18" customHeight="1">
      <c r="A13" s="132" t="s">
        <v>169</v>
      </c>
      <c r="B13" s="132" t="s">
        <v>171</v>
      </c>
      <c r="C13" s="132" t="s">
        <v>173</v>
      </c>
      <c r="D13" s="132" t="s">
        <v>159</v>
      </c>
      <c r="E13" s="132" t="s">
        <v>174</v>
      </c>
      <c r="F13" s="79">
        <v>0.69</v>
      </c>
      <c r="G13" s="79">
        <v>0</v>
      </c>
      <c r="H13" s="79">
        <v>0</v>
      </c>
      <c r="I13" s="135">
        <v>0</v>
      </c>
      <c r="J13" s="135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0.69</v>
      </c>
      <c r="Q13" s="135">
        <v>0</v>
      </c>
      <c r="R13" s="135">
        <v>0.69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</row>
    <row r="14" spans="1:23" ht="18" customHeight="1">
      <c r="A14" s="132" t="s">
        <v>175</v>
      </c>
      <c r="B14" s="132" t="s">
        <v>176</v>
      </c>
      <c r="C14" s="132" t="s">
        <v>158</v>
      </c>
      <c r="D14" s="132" t="s">
        <v>159</v>
      </c>
      <c r="E14" s="132" t="s">
        <v>177</v>
      </c>
      <c r="F14" s="79">
        <v>58.35</v>
      </c>
      <c r="G14" s="79">
        <v>0</v>
      </c>
      <c r="H14" s="79">
        <v>0</v>
      </c>
      <c r="I14" s="135">
        <v>0</v>
      </c>
      <c r="J14" s="135">
        <v>0</v>
      </c>
      <c r="K14" s="79">
        <v>0</v>
      </c>
      <c r="L14" s="79">
        <v>0</v>
      </c>
      <c r="M14" s="79">
        <v>0</v>
      </c>
      <c r="N14" s="79">
        <v>58.35</v>
      </c>
      <c r="O14" s="79">
        <v>0</v>
      </c>
      <c r="P14" s="79">
        <v>0</v>
      </c>
      <c r="Q14" s="135">
        <v>0</v>
      </c>
      <c r="R14" s="135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</row>
    <row r="15" spans="1:23" ht="18" customHeight="1">
      <c r="A15" s="132" t="s">
        <v>175</v>
      </c>
      <c r="B15" s="132" t="s">
        <v>176</v>
      </c>
      <c r="C15" s="132" t="s">
        <v>178</v>
      </c>
      <c r="D15" s="132" t="s">
        <v>159</v>
      </c>
      <c r="E15" s="132" t="s">
        <v>179</v>
      </c>
      <c r="F15" s="79">
        <v>12.74</v>
      </c>
      <c r="G15" s="79">
        <v>0</v>
      </c>
      <c r="H15" s="79">
        <v>0</v>
      </c>
      <c r="I15" s="135">
        <v>0</v>
      </c>
      <c r="J15" s="135">
        <v>0</v>
      </c>
      <c r="K15" s="79">
        <v>0</v>
      </c>
      <c r="L15" s="79">
        <v>0</v>
      </c>
      <c r="M15" s="79">
        <v>0</v>
      </c>
      <c r="N15" s="79">
        <v>0</v>
      </c>
      <c r="O15" s="79">
        <v>12.74</v>
      </c>
      <c r="P15" s="79">
        <v>0</v>
      </c>
      <c r="Q15" s="135">
        <v>0</v>
      </c>
      <c r="R15" s="135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</row>
    <row r="16" spans="1:23" ht="18" customHeight="1">
      <c r="A16" s="132" t="s">
        <v>181</v>
      </c>
      <c r="B16" s="132" t="s">
        <v>173</v>
      </c>
      <c r="C16" s="132" t="s">
        <v>158</v>
      </c>
      <c r="D16" s="132" t="s">
        <v>159</v>
      </c>
      <c r="E16" s="132" t="s">
        <v>182</v>
      </c>
      <c r="F16" s="79">
        <v>87.87</v>
      </c>
      <c r="G16" s="79">
        <v>0</v>
      </c>
      <c r="H16" s="79">
        <v>0</v>
      </c>
      <c r="I16" s="135">
        <v>0</v>
      </c>
      <c r="J16" s="135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135">
        <v>0</v>
      </c>
      <c r="R16" s="135">
        <v>0</v>
      </c>
      <c r="S16" s="79">
        <v>0</v>
      </c>
      <c r="T16" s="79">
        <v>87.87</v>
      </c>
      <c r="U16" s="79">
        <v>0</v>
      </c>
      <c r="V16" s="79">
        <v>0</v>
      </c>
      <c r="W16" s="79">
        <v>0</v>
      </c>
    </row>
    <row r="17" spans="15:15" ht="12.75" customHeight="1">
      <c r="O17" s="59"/>
    </row>
  </sheetData>
  <sheetProtection formatCells="0" formatColumns="0" formatRows="0"/>
  <mergeCells count="18">
    <mergeCell ref="A4:C4"/>
    <mergeCell ref="M4:M5"/>
    <mergeCell ref="D4:D5"/>
    <mergeCell ref="E4:E5"/>
    <mergeCell ref="F4:F5"/>
    <mergeCell ref="G4:G5"/>
    <mergeCell ref="H4:H5"/>
    <mergeCell ref="I4:I5"/>
    <mergeCell ref="K4:K5"/>
    <mergeCell ref="L4:L5"/>
    <mergeCell ref="J4:J5"/>
    <mergeCell ref="W4:W5"/>
    <mergeCell ref="U4:U5"/>
    <mergeCell ref="N4:N5"/>
    <mergeCell ref="O4:O5"/>
    <mergeCell ref="P4:S4"/>
    <mergeCell ref="T4:T5"/>
    <mergeCell ref="V4:V5"/>
  </mergeCells>
  <phoneticPr fontId="0" type="noConversion"/>
  <printOptions horizontalCentered="1"/>
  <pageMargins left="0.59055118110236227" right="0.39370078740157483" top="0.59055118110236227" bottom="0.39370078740157483" header="0.51181102362204722" footer="0.51181102362204722"/>
  <pageSetup paperSize="9" fitToHeight="999" orientation="landscape" horizontalDpi="4294967294" verticalDpi="2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16"/>
  <sheetViews>
    <sheetView showGridLines="0" workbookViewId="0"/>
  </sheetViews>
  <sheetFormatPr defaultColWidth="9.1640625" defaultRowHeight="18" customHeight="1"/>
  <cols>
    <col min="1" max="1" width="4.83203125" style="2" customWidth="1"/>
    <col min="2" max="3" width="4.83203125" style="17" customWidth="1"/>
    <col min="4" max="4" width="10.6640625" style="23" customWidth="1"/>
    <col min="5" max="5" width="35" style="39" customWidth="1"/>
    <col min="6" max="6" width="11.33203125" style="39" customWidth="1"/>
    <col min="7" max="8" width="11.33203125" style="38" customWidth="1"/>
    <col min="9" max="9" width="9.1640625" style="38" customWidth="1"/>
    <col min="10" max="16" width="11.33203125" style="38" customWidth="1"/>
    <col min="17" max="20" width="11.33203125" style="39" customWidth="1"/>
    <col min="21" max="23" width="9.1640625" style="39" customWidth="1"/>
    <col min="24" max="24" width="12.5" style="39" customWidth="1"/>
  </cols>
  <sheetData>
    <row r="1" spans="1:25" ht="18" customHeight="1">
      <c r="A1" s="3"/>
      <c r="B1" s="13"/>
      <c r="C1" s="13"/>
      <c r="D1" s="14"/>
      <c r="E1" s="24"/>
      <c r="F1" s="24"/>
      <c r="G1" s="35"/>
      <c r="H1" s="35"/>
      <c r="I1" s="35"/>
      <c r="J1" s="35"/>
      <c r="K1" s="35"/>
      <c r="L1" s="35"/>
      <c r="M1" s="35"/>
      <c r="N1" s="35"/>
      <c r="O1" s="35"/>
      <c r="P1" s="35"/>
      <c r="X1" s="35"/>
    </row>
    <row r="2" spans="1:25" ht="18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5" s="41" customFormat="1" ht="18" customHeight="1">
      <c r="A3" s="16"/>
      <c r="B3" s="17"/>
      <c r="C3" s="17"/>
      <c r="D3" s="18"/>
      <c r="G3" s="35"/>
      <c r="H3" s="35"/>
      <c r="I3" s="35"/>
      <c r="J3" s="40"/>
      <c r="K3" s="40"/>
      <c r="L3" s="40"/>
      <c r="M3" s="40"/>
      <c r="N3" s="40"/>
      <c r="O3" s="40"/>
      <c r="P3" s="40"/>
      <c r="X3" s="24" t="s">
        <v>41</v>
      </c>
    </row>
    <row r="4" spans="1:25" s="4" customFormat="1" ht="18" customHeight="1">
      <c r="A4" s="172" t="s">
        <v>71</v>
      </c>
      <c r="B4" s="172"/>
      <c r="C4" s="172"/>
      <c r="D4" s="187" t="s">
        <v>36</v>
      </c>
      <c r="E4" s="187" t="s">
        <v>34</v>
      </c>
      <c r="F4" s="187" t="s">
        <v>27</v>
      </c>
      <c r="G4" s="187" t="s">
        <v>60</v>
      </c>
      <c r="H4" s="188" t="s">
        <v>77</v>
      </c>
      <c r="I4" s="179" t="s">
        <v>70</v>
      </c>
      <c r="J4" s="179" t="s">
        <v>56</v>
      </c>
      <c r="K4" s="175" t="s">
        <v>32</v>
      </c>
      <c r="L4" s="161" t="s">
        <v>74</v>
      </c>
      <c r="M4" s="161" t="s">
        <v>28</v>
      </c>
      <c r="N4" s="177" t="s">
        <v>118</v>
      </c>
      <c r="O4" s="164" t="s">
        <v>54</v>
      </c>
      <c r="P4" s="165" t="s">
        <v>119</v>
      </c>
      <c r="Q4" s="161" t="s">
        <v>46</v>
      </c>
      <c r="R4" s="161" t="s">
        <v>40</v>
      </c>
      <c r="S4" s="161" t="s">
        <v>51</v>
      </c>
      <c r="T4" s="184" t="s">
        <v>22</v>
      </c>
      <c r="U4" s="184" t="s">
        <v>5</v>
      </c>
      <c r="V4" s="183" t="s">
        <v>58</v>
      </c>
      <c r="W4" s="185" t="s">
        <v>151</v>
      </c>
      <c r="X4" s="181" t="s">
        <v>57</v>
      </c>
      <c r="Y4" s="118"/>
    </row>
    <row r="5" spans="1:25" s="4" customFormat="1" ht="25.5" customHeight="1">
      <c r="A5" s="63" t="s">
        <v>35</v>
      </c>
      <c r="B5" s="63" t="s">
        <v>55</v>
      </c>
      <c r="C5" s="63" t="s">
        <v>52</v>
      </c>
      <c r="D5" s="187"/>
      <c r="E5" s="187"/>
      <c r="F5" s="187"/>
      <c r="G5" s="187"/>
      <c r="H5" s="189"/>
      <c r="I5" s="180"/>
      <c r="J5" s="180"/>
      <c r="K5" s="176"/>
      <c r="L5" s="161"/>
      <c r="M5" s="161"/>
      <c r="N5" s="178"/>
      <c r="O5" s="164"/>
      <c r="P5" s="166"/>
      <c r="Q5" s="161"/>
      <c r="R5" s="161"/>
      <c r="S5" s="161"/>
      <c r="T5" s="184"/>
      <c r="U5" s="184"/>
      <c r="V5" s="183"/>
      <c r="W5" s="186"/>
      <c r="X5" s="182"/>
      <c r="Y5" s="118"/>
    </row>
    <row r="6" spans="1:25" s="5" customFormat="1" ht="18" customHeight="1">
      <c r="A6" s="61" t="s">
        <v>48</v>
      </c>
      <c r="B6" s="61" t="s">
        <v>48</v>
      </c>
      <c r="C6" s="61" t="s">
        <v>48</v>
      </c>
      <c r="D6" s="61" t="s">
        <v>48</v>
      </c>
      <c r="E6" s="61" t="s">
        <v>48</v>
      </c>
      <c r="F6" s="61">
        <v>1</v>
      </c>
      <c r="G6" s="61">
        <v>2</v>
      </c>
      <c r="H6" s="61">
        <v>3</v>
      </c>
      <c r="I6" s="61">
        <v>4</v>
      </c>
      <c r="J6" s="61">
        <v>5</v>
      </c>
      <c r="K6" s="61">
        <v>6</v>
      </c>
      <c r="L6" s="61">
        <v>7</v>
      </c>
      <c r="M6" s="61">
        <v>8</v>
      </c>
      <c r="N6" s="61">
        <v>9</v>
      </c>
      <c r="O6" s="61">
        <v>10</v>
      </c>
      <c r="P6" s="61">
        <v>11</v>
      </c>
      <c r="Q6" s="61">
        <v>12</v>
      </c>
      <c r="R6" s="61">
        <v>13</v>
      </c>
      <c r="S6" s="61">
        <v>14</v>
      </c>
      <c r="T6" s="61">
        <v>15</v>
      </c>
      <c r="U6" s="61">
        <v>16</v>
      </c>
      <c r="V6" s="61">
        <v>17</v>
      </c>
      <c r="W6" s="61">
        <v>18</v>
      </c>
      <c r="X6" s="61">
        <v>19</v>
      </c>
    </row>
    <row r="7" spans="1:25" s="59" customFormat="1" ht="18" customHeight="1">
      <c r="A7" s="133"/>
      <c r="B7" s="133"/>
      <c r="C7" s="133"/>
      <c r="D7" s="133"/>
      <c r="E7" s="132"/>
      <c r="F7" s="79">
        <v>81.599999999999994</v>
      </c>
      <c r="G7" s="79">
        <v>1.37</v>
      </c>
      <c r="H7" s="79">
        <v>0.65</v>
      </c>
      <c r="I7" s="79">
        <v>2.84</v>
      </c>
      <c r="J7" s="79">
        <v>0</v>
      </c>
      <c r="K7" s="79">
        <v>3.66</v>
      </c>
      <c r="L7" s="79">
        <v>0.77</v>
      </c>
      <c r="M7" s="79">
        <v>28.88</v>
      </c>
      <c r="N7" s="79">
        <v>0</v>
      </c>
      <c r="O7" s="79">
        <v>0.65</v>
      </c>
      <c r="P7" s="79">
        <v>0</v>
      </c>
      <c r="Q7" s="79">
        <v>0</v>
      </c>
      <c r="R7" s="79">
        <v>5.64</v>
      </c>
      <c r="S7" s="79">
        <v>15.06</v>
      </c>
      <c r="T7" s="136">
        <v>0.45</v>
      </c>
      <c r="U7" s="79">
        <v>0</v>
      </c>
      <c r="V7" s="79">
        <v>21.31</v>
      </c>
      <c r="W7" s="137">
        <v>0</v>
      </c>
      <c r="X7" s="137">
        <v>0.32</v>
      </c>
    </row>
    <row r="8" spans="1:25" ht="18" customHeight="1">
      <c r="A8" s="133"/>
      <c r="B8" s="133"/>
      <c r="C8" s="133"/>
      <c r="D8" s="133" t="s">
        <v>152</v>
      </c>
      <c r="E8" s="132" t="s">
        <v>153</v>
      </c>
      <c r="F8" s="79">
        <v>81.599999999999994</v>
      </c>
      <c r="G8" s="79">
        <v>1.37</v>
      </c>
      <c r="H8" s="79">
        <v>0.65</v>
      </c>
      <c r="I8" s="79">
        <v>2.84</v>
      </c>
      <c r="J8" s="79">
        <v>0</v>
      </c>
      <c r="K8" s="79">
        <v>3.66</v>
      </c>
      <c r="L8" s="79">
        <v>0.77</v>
      </c>
      <c r="M8" s="79">
        <v>28.88</v>
      </c>
      <c r="N8" s="79">
        <v>0</v>
      </c>
      <c r="O8" s="79">
        <v>0.65</v>
      </c>
      <c r="P8" s="79">
        <v>0</v>
      </c>
      <c r="Q8" s="79">
        <v>0</v>
      </c>
      <c r="R8" s="79">
        <v>5.64</v>
      </c>
      <c r="S8" s="79">
        <v>15.06</v>
      </c>
      <c r="T8" s="136">
        <v>0.45</v>
      </c>
      <c r="U8" s="79">
        <v>0</v>
      </c>
      <c r="V8" s="79">
        <v>21.31</v>
      </c>
      <c r="W8" s="137">
        <v>0</v>
      </c>
      <c r="X8" s="137">
        <v>0.32</v>
      </c>
    </row>
    <row r="9" spans="1:25" ht="18" customHeight="1">
      <c r="A9" s="133"/>
      <c r="B9" s="133"/>
      <c r="C9" s="133"/>
      <c r="D9" s="133" t="s">
        <v>154</v>
      </c>
      <c r="E9" s="132" t="s">
        <v>155</v>
      </c>
      <c r="F9" s="79">
        <v>81.599999999999994</v>
      </c>
      <c r="G9" s="79">
        <v>1.37</v>
      </c>
      <c r="H9" s="79">
        <v>0.65</v>
      </c>
      <c r="I9" s="79">
        <v>2.84</v>
      </c>
      <c r="J9" s="79">
        <v>0</v>
      </c>
      <c r="K9" s="79">
        <v>3.66</v>
      </c>
      <c r="L9" s="79">
        <v>0.77</v>
      </c>
      <c r="M9" s="79">
        <v>28.88</v>
      </c>
      <c r="N9" s="79">
        <v>0</v>
      </c>
      <c r="O9" s="79">
        <v>0.65</v>
      </c>
      <c r="P9" s="79">
        <v>0</v>
      </c>
      <c r="Q9" s="79">
        <v>0</v>
      </c>
      <c r="R9" s="79">
        <v>5.64</v>
      </c>
      <c r="S9" s="79">
        <v>15.06</v>
      </c>
      <c r="T9" s="136">
        <v>0.45</v>
      </c>
      <c r="U9" s="79">
        <v>0</v>
      </c>
      <c r="V9" s="79">
        <v>21.31</v>
      </c>
      <c r="W9" s="137">
        <v>0</v>
      </c>
      <c r="X9" s="137">
        <v>0.32</v>
      </c>
    </row>
    <row r="10" spans="1:25" ht="18" customHeight="1">
      <c r="A10" s="133" t="s">
        <v>156</v>
      </c>
      <c r="B10" s="133" t="s">
        <v>157</v>
      </c>
      <c r="C10" s="133" t="s">
        <v>158</v>
      </c>
      <c r="D10" s="133" t="s">
        <v>159</v>
      </c>
      <c r="E10" s="132" t="s">
        <v>160</v>
      </c>
      <c r="F10" s="79">
        <v>81.599999999999994</v>
      </c>
      <c r="G10" s="79">
        <v>1.37</v>
      </c>
      <c r="H10" s="79">
        <v>0.65</v>
      </c>
      <c r="I10" s="79">
        <v>2.84</v>
      </c>
      <c r="J10" s="79">
        <v>0</v>
      </c>
      <c r="K10" s="79">
        <v>3.66</v>
      </c>
      <c r="L10" s="79">
        <v>0.77</v>
      </c>
      <c r="M10" s="79">
        <v>28.88</v>
      </c>
      <c r="N10" s="79">
        <v>0</v>
      </c>
      <c r="O10" s="79">
        <v>0.65</v>
      </c>
      <c r="P10" s="79">
        <v>0</v>
      </c>
      <c r="Q10" s="79">
        <v>0</v>
      </c>
      <c r="R10" s="79">
        <v>5.64</v>
      </c>
      <c r="S10" s="79">
        <v>15.06</v>
      </c>
      <c r="T10" s="136">
        <v>0.45</v>
      </c>
      <c r="U10" s="79">
        <v>0</v>
      </c>
      <c r="V10" s="79">
        <v>21.31</v>
      </c>
      <c r="W10" s="137">
        <v>0</v>
      </c>
      <c r="X10" s="137">
        <v>0.32</v>
      </c>
    </row>
    <row r="11" spans="1:25" ht="18" customHeight="1">
      <c r="E11" s="43"/>
      <c r="F11" s="43"/>
      <c r="K11" s="25"/>
      <c r="L11" s="25"/>
      <c r="M11" s="25"/>
      <c r="N11" s="25"/>
      <c r="O11" s="25"/>
      <c r="P11" s="25"/>
      <c r="Q11" s="43"/>
      <c r="S11" s="43"/>
      <c r="T11" s="43"/>
      <c r="U11" s="43"/>
      <c r="V11" s="43"/>
      <c r="W11" s="43"/>
      <c r="X11" s="43"/>
    </row>
    <row r="12" spans="1:25" ht="18" customHeight="1">
      <c r="E12" s="43"/>
      <c r="O12" s="25"/>
      <c r="P12" s="25"/>
      <c r="S12" s="43"/>
      <c r="V12" s="43"/>
      <c r="W12" s="43"/>
      <c r="X12" s="43"/>
    </row>
    <row r="13" spans="1:25" s="46" customFormat="1" ht="18" customHeight="1">
      <c r="E13" s="43"/>
      <c r="I13" s="38"/>
      <c r="O13" s="25"/>
      <c r="P13" s="25"/>
      <c r="R13" s="43"/>
      <c r="U13" s="39"/>
      <c r="V13" s="43"/>
      <c r="W13" s="43"/>
      <c r="X13" s="43"/>
    </row>
    <row r="14" spans="1:25" ht="18" customHeight="1">
      <c r="E14" s="43"/>
      <c r="O14" s="25"/>
      <c r="P14" s="25"/>
      <c r="V14" s="43"/>
      <c r="W14" s="43"/>
      <c r="X14" s="43"/>
    </row>
    <row r="15" spans="1:25" ht="18" customHeight="1">
      <c r="O15" s="25"/>
      <c r="P15" s="25"/>
      <c r="V15" s="43"/>
      <c r="W15" s="43"/>
    </row>
    <row r="16" spans="1:25" ht="18" customHeight="1">
      <c r="K16" s="25"/>
      <c r="L16" s="25"/>
      <c r="V16" s="43"/>
      <c r="W16" s="43"/>
    </row>
  </sheetData>
  <sheetProtection formatCells="0" formatColumns="0" formatRows="0"/>
  <mergeCells count="22">
    <mergeCell ref="A4:C4"/>
    <mergeCell ref="O4:O5"/>
    <mergeCell ref="S4:S5"/>
    <mergeCell ref="R4:R5"/>
    <mergeCell ref="D4:D5"/>
    <mergeCell ref="E4:E5"/>
    <mergeCell ref="F4:F5"/>
    <mergeCell ref="P4:P5"/>
    <mergeCell ref="G4:G5"/>
    <mergeCell ref="H4:H5"/>
    <mergeCell ref="X4:X5"/>
    <mergeCell ref="L4:L5"/>
    <mergeCell ref="V4:V5"/>
    <mergeCell ref="T4:T5"/>
    <mergeCell ref="U4:U5"/>
    <mergeCell ref="Q4:Q5"/>
    <mergeCell ref="W4:W5"/>
    <mergeCell ref="K4:K5"/>
    <mergeCell ref="M4:M5"/>
    <mergeCell ref="N4:N5"/>
    <mergeCell ref="I4:I5"/>
    <mergeCell ref="J4:J5"/>
  </mergeCells>
  <phoneticPr fontId="0" type="noConversion"/>
  <printOptions horizontalCentered="1"/>
  <pageMargins left="0.59055118110236215" right="0.39370078740157477" top="0.59055118110236215" bottom="0.39370078740157477" header="0.51181100484893072" footer="0.51181100484893072"/>
  <pageSetup paperSize="9" scale="57" fitToHeight="999" orientation="landscape" horizontalDpi="4294967292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O18"/>
  <sheetViews>
    <sheetView showGridLines="0" workbookViewId="0"/>
  </sheetViews>
  <sheetFormatPr defaultColWidth="9.1640625" defaultRowHeight="18" customHeight="1"/>
  <cols>
    <col min="1" max="1" width="5" style="46" customWidth="1"/>
    <col min="2" max="2" width="5.33203125" style="46" customWidth="1"/>
    <col min="3" max="3" width="5.1640625" style="46" customWidth="1"/>
    <col min="4" max="4" width="10" style="46" customWidth="1"/>
    <col min="5" max="5" width="40.1640625" style="46" customWidth="1"/>
    <col min="6" max="13" width="11.33203125" style="46" customWidth="1"/>
    <col min="14" max="14" width="12.83203125" style="46" customWidth="1"/>
    <col min="15" max="249" width="9.1640625" style="46" customWidth="1"/>
  </cols>
  <sheetData>
    <row r="1" spans="1:249" ht="18" customHeight="1">
      <c r="N1" s="35"/>
    </row>
    <row r="2" spans="1:249" ht="18" customHeight="1">
      <c r="A2" s="49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9" ht="18" customHeight="1">
      <c r="A3" s="14"/>
      <c r="B3" s="14"/>
      <c r="C3" s="14"/>
      <c r="D3" s="14"/>
      <c r="E3" s="14"/>
      <c r="F3" s="35"/>
      <c r="G3" s="35"/>
      <c r="H3" s="39"/>
      <c r="J3" s="39"/>
      <c r="K3" s="39"/>
      <c r="N3" s="24" t="s">
        <v>41</v>
      </c>
    </row>
    <row r="4" spans="1:249" ht="18" customHeight="1">
      <c r="A4" s="172" t="s">
        <v>71</v>
      </c>
      <c r="B4" s="172"/>
      <c r="C4" s="172"/>
      <c r="D4" s="191" t="s">
        <v>36</v>
      </c>
      <c r="E4" s="164" t="s">
        <v>34</v>
      </c>
      <c r="F4" s="164" t="s">
        <v>53</v>
      </c>
      <c r="G4" s="190" t="s">
        <v>150</v>
      </c>
      <c r="H4" s="164" t="s">
        <v>66</v>
      </c>
      <c r="I4" s="164" t="s">
        <v>50</v>
      </c>
      <c r="J4" s="164" t="s">
        <v>0</v>
      </c>
      <c r="K4" s="164" t="s">
        <v>9</v>
      </c>
      <c r="L4" s="164" t="s">
        <v>15</v>
      </c>
      <c r="M4" s="190" t="s">
        <v>78</v>
      </c>
      <c r="N4" s="164" t="s">
        <v>44</v>
      </c>
    </row>
    <row r="5" spans="1:249" ht="18" customHeight="1">
      <c r="A5" s="58" t="s">
        <v>35</v>
      </c>
      <c r="B5" s="58" t="s">
        <v>55</v>
      </c>
      <c r="C5" s="58" t="s">
        <v>52</v>
      </c>
      <c r="D5" s="190"/>
      <c r="E5" s="190"/>
      <c r="F5" s="190"/>
      <c r="G5" s="166"/>
      <c r="H5" s="190"/>
      <c r="I5" s="190"/>
      <c r="J5" s="190"/>
      <c r="K5" s="190"/>
      <c r="L5" s="190"/>
      <c r="M5" s="166"/>
      <c r="N5" s="164"/>
    </row>
    <row r="6" spans="1:249" ht="18" customHeight="1">
      <c r="A6" s="60" t="s">
        <v>48</v>
      </c>
      <c r="B6" s="60" t="s">
        <v>48</v>
      </c>
      <c r="C6" s="60" t="s">
        <v>48</v>
      </c>
      <c r="D6" s="60" t="s">
        <v>48</v>
      </c>
      <c r="E6" s="60" t="s">
        <v>48</v>
      </c>
      <c r="F6" s="60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45"/>
    </row>
    <row r="7" spans="1:249" s="59" customFormat="1" ht="18" customHeight="1">
      <c r="A7" s="133"/>
      <c r="B7" s="133"/>
      <c r="C7" s="133"/>
      <c r="D7" s="133"/>
      <c r="E7" s="132"/>
      <c r="F7" s="79">
        <v>19.690000000000001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19.690000000000001</v>
      </c>
      <c r="M7" s="79">
        <v>0</v>
      </c>
      <c r="N7" s="79">
        <v>0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</row>
    <row r="8" spans="1:249" ht="18" customHeight="1">
      <c r="A8" s="133"/>
      <c r="B8" s="133"/>
      <c r="C8" s="133"/>
      <c r="D8" s="133" t="s">
        <v>152</v>
      </c>
      <c r="E8" s="132"/>
      <c r="F8" s="79">
        <v>19.690000000000001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19.690000000000001</v>
      </c>
      <c r="M8" s="79">
        <v>0</v>
      </c>
      <c r="N8" s="79">
        <v>0</v>
      </c>
      <c r="O8" s="45"/>
    </row>
    <row r="9" spans="1:249" ht="18" customHeight="1">
      <c r="A9" s="133"/>
      <c r="B9" s="133"/>
      <c r="C9" s="133"/>
      <c r="D9" s="133" t="s">
        <v>154</v>
      </c>
      <c r="E9" s="132"/>
      <c r="F9" s="79">
        <v>19.690000000000001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19.690000000000001</v>
      </c>
      <c r="M9" s="79">
        <v>0</v>
      </c>
      <c r="N9" s="79">
        <v>0</v>
      </c>
      <c r="O9" s="45"/>
      <c r="P9" s="45"/>
    </row>
    <row r="10" spans="1:249" ht="18" customHeight="1">
      <c r="A10" s="133" t="s">
        <v>156</v>
      </c>
      <c r="B10" s="133" t="s">
        <v>157</v>
      </c>
      <c r="C10" s="133" t="s">
        <v>158</v>
      </c>
      <c r="D10" s="133" t="s">
        <v>159</v>
      </c>
      <c r="E10" s="132" t="s">
        <v>183</v>
      </c>
      <c r="F10" s="79">
        <v>19.690000000000001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19.690000000000001</v>
      </c>
      <c r="M10" s="79">
        <v>0</v>
      </c>
      <c r="N10" s="79">
        <v>0</v>
      </c>
      <c r="O10" s="45"/>
      <c r="P10" s="45"/>
    </row>
    <row r="11" spans="1:249" ht="18" customHeight="1">
      <c r="C11" s="45"/>
      <c r="D11" s="45"/>
      <c r="E11" s="45"/>
      <c r="F11" s="45"/>
      <c r="G11" s="45"/>
      <c r="J11" s="45"/>
      <c r="K11" s="45"/>
      <c r="L11" s="45"/>
      <c r="M11" s="45"/>
      <c r="N11" s="45"/>
      <c r="O11" s="45"/>
      <c r="P11" s="45"/>
    </row>
    <row r="12" spans="1:249" ht="18" customHeight="1">
      <c r="D12" s="45"/>
      <c r="E12" s="45"/>
      <c r="F12" s="45"/>
      <c r="G12" s="45"/>
      <c r="J12" s="45"/>
      <c r="K12" s="45"/>
      <c r="L12" s="45"/>
      <c r="M12" s="45"/>
      <c r="N12" s="45"/>
      <c r="O12" s="45"/>
    </row>
    <row r="13" spans="1:249" ht="18" customHeight="1">
      <c r="E13" s="45"/>
      <c r="F13" s="45"/>
      <c r="G13" s="45"/>
      <c r="J13" s="45"/>
      <c r="L13" s="45"/>
      <c r="M13" s="45"/>
      <c r="N13" s="45"/>
    </row>
    <row r="14" spans="1:249" ht="18" customHeight="1">
      <c r="E14" s="45"/>
      <c r="J14" s="45"/>
      <c r="K14" s="45"/>
      <c r="L14" s="45"/>
      <c r="M14" s="45"/>
      <c r="N14" s="45"/>
    </row>
    <row r="15" spans="1:249" ht="18" customHeight="1">
      <c r="E15" s="45"/>
      <c r="K15" s="45"/>
      <c r="L15" s="45"/>
      <c r="M15" s="45"/>
    </row>
    <row r="16" spans="1:249" ht="18" customHeight="1">
      <c r="K16" s="45"/>
      <c r="L16" s="45"/>
      <c r="M16" s="45"/>
      <c r="N16" s="45"/>
    </row>
    <row r="17" spans="11:11" ht="18" customHeight="1">
      <c r="K17" s="45"/>
    </row>
    <row r="18" spans="11:11" ht="18" customHeight="1">
      <c r="K18" s="45"/>
    </row>
  </sheetData>
  <sheetProtection formatCells="0" formatColumns="0" formatRows="0"/>
  <mergeCells count="12">
    <mergeCell ref="J4:J5"/>
    <mergeCell ref="I4:I5"/>
    <mergeCell ref="H4:H5"/>
    <mergeCell ref="N4:N5"/>
    <mergeCell ref="M4:M5"/>
    <mergeCell ref="L4:L5"/>
    <mergeCell ref="K4:K5"/>
    <mergeCell ref="G4:G5"/>
    <mergeCell ref="A4:C4"/>
    <mergeCell ref="F4:F5"/>
    <mergeCell ref="D4:D5"/>
    <mergeCell ref="E4:E5"/>
  </mergeCells>
  <phoneticPr fontId="0" type="noConversion"/>
  <printOptions horizontalCentered="1"/>
  <pageMargins left="0.59055118110236215" right="0.39370078740157477" top="0.59055118110236215" bottom="0.39370078740157477" header="0.51181100484893072" footer="0.51181100484893072"/>
  <pageSetup paperSize="9" scale="73" fitToHeight="999" orientation="landscape" horizontalDpi="4294967292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S26"/>
  <sheetViews>
    <sheetView showGridLines="0" workbookViewId="0"/>
  </sheetViews>
  <sheetFormatPr defaultColWidth="9.1640625" defaultRowHeight="18" customHeight="1"/>
  <cols>
    <col min="1" max="1" width="5.5" style="2" customWidth="1"/>
    <col min="2" max="3" width="5.1640625" style="17" customWidth="1"/>
    <col min="4" max="4" width="11.33203125" style="23" customWidth="1"/>
    <col min="5" max="5" width="38.83203125" style="39" customWidth="1"/>
    <col min="6" max="6" width="10" style="19" customWidth="1"/>
    <col min="7" max="7" width="10" style="33" customWidth="1"/>
    <col min="8" max="8" width="7.5" style="21" customWidth="1"/>
    <col min="9" max="9" width="13" style="21" customWidth="1"/>
    <col min="10" max="13" width="14.1640625" style="21" customWidth="1"/>
    <col min="14" max="143" width="9" style="21" customWidth="1"/>
    <col min="144" max="253" width="9" style="46" customWidth="1"/>
  </cols>
  <sheetData>
    <row r="1" spans="1:253" s="15" customFormat="1" ht="18" customHeight="1">
      <c r="A1" s="27"/>
      <c r="B1" s="28"/>
      <c r="C1" s="28"/>
      <c r="D1" s="29"/>
      <c r="E1" s="44"/>
      <c r="F1" s="30"/>
      <c r="G1" s="31"/>
      <c r="H1" s="32"/>
      <c r="I1" s="32"/>
      <c r="J1" s="32"/>
      <c r="K1" s="32"/>
      <c r="L1" s="32"/>
    </row>
    <row r="2" spans="1:253" s="15" customFormat="1" ht="18" customHeight="1">
      <c r="A2" s="47" t="s">
        <v>83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53" ht="18" customHeight="1">
      <c r="A3" s="8"/>
      <c r="B3" s="9"/>
      <c r="C3" s="9"/>
      <c r="D3" s="10"/>
      <c r="E3" s="42"/>
      <c r="F3" s="11"/>
      <c r="G3" s="12"/>
      <c r="H3" s="12"/>
      <c r="I3" s="12"/>
      <c r="J3" s="12"/>
      <c r="K3" s="12"/>
      <c r="L3" s="12"/>
      <c r="M3" s="31" t="s">
        <v>41</v>
      </c>
    </row>
    <row r="4" spans="1:253" s="20" customFormat="1" ht="18" customHeight="1">
      <c r="A4" s="172" t="s">
        <v>71</v>
      </c>
      <c r="B4" s="172"/>
      <c r="C4" s="172"/>
      <c r="D4" s="191" t="s">
        <v>36</v>
      </c>
      <c r="E4" s="164" t="s">
        <v>43</v>
      </c>
      <c r="F4" s="172" t="s">
        <v>45</v>
      </c>
      <c r="G4" s="172" t="s">
        <v>31</v>
      </c>
      <c r="H4" s="172" t="s">
        <v>38</v>
      </c>
      <c r="I4" s="172" t="s">
        <v>53</v>
      </c>
      <c r="J4" s="194" t="s">
        <v>8</v>
      </c>
      <c r="K4" s="194" t="s">
        <v>59</v>
      </c>
      <c r="L4" s="192" t="s">
        <v>120</v>
      </c>
      <c r="M4" s="195" t="s">
        <v>79</v>
      </c>
    </row>
    <row r="5" spans="1:253" s="20" customFormat="1" ht="18" customHeight="1">
      <c r="A5" s="58" t="s">
        <v>35</v>
      </c>
      <c r="B5" s="58" t="s">
        <v>55</v>
      </c>
      <c r="C5" s="58" t="s">
        <v>52</v>
      </c>
      <c r="D5" s="190"/>
      <c r="E5" s="190"/>
      <c r="F5" s="172"/>
      <c r="G5" s="172"/>
      <c r="H5" s="172"/>
      <c r="I5" s="172"/>
      <c r="J5" s="194"/>
      <c r="K5" s="194"/>
      <c r="L5" s="193"/>
      <c r="M5" s="194"/>
    </row>
    <row r="6" spans="1:253" s="15" customFormat="1" ht="18" customHeight="1">
      <c r="A6" s="60" t="s">
        <v>48</v>
      </c>
      <c r="B6" s="60" t="s">
        <v>48</v>
      </c>
      <c r="C6" s="60" t="s">
        <v>48</v>
      </c>
      <c r="D6" s="60" t="s">
        <v>48</v>
      </c>
      <c r="E6" s="60" t="s">
        <v>48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</row>
    <row r="7" spans="1:253" s="59" customFormat="1" ht="18" customHeight="1">
      <c r="A7" s="132"/>
      <c r="B7" s="132"/>
      <c r="C7" s="132"/>
      <c r="D7" s="132"/>
      <c r="E7" s="127" t="s">
        <v>20</v>
      </c>
      <c r="F7" s="126"/>
      <c r="G7" s="126"/>
      <c r="H7" s="126"/>
      <c r="I7" s="79">
        <v>313.69</v>
      </c>
      <c r="J7" s="79">
        <v>0</v>
      </c>
      <c r="K7" s="79">
        <v>313.69</v>
      </c>
      <c r="L7" s="79">
        <v>0</v>
      </c>
      <c r="M7" s="79">
        <v>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</row>
    <row r="8" spans="1:253" ht="18" customHeight="1">
      <c r="A8" s="132"/>
      <c r="B8" s="132"/>
      <c r="C8" s="132"/>
      <c r="D8" s="132" t="s">
        <v>152</v>
      </c>
      <c r="E8" s="132" t="s">
        <v>153</v>
      </c>
      <c r="F8" s="126"/>
      <c r="G8" s="126"/>
      <c r="H8" s="126"/>
      <c r="I8" s="79">
        <v>313.69</v>
      </c>
      <c r="J8" s="79">
        <v>0</v>
      </c>
      <c r="K8" s="79">
        <v>313.69</v>
      </c>
      <c r="L8" s="79">
        <v>0</v>
      </c>
      <c r="M8" s="79">
        <v>0</v>
      </c>
    </row>
    <row r="9" spans="1:253" ht="18" customHeight="1">
      <c r="A9" s="132"/>
      <c r="B9" s="132"/>
      <c r="C9" s="132"/>
      <c r="D9" s="132" t="s">
        <v>154</v>
      </c>
      <c r="E9" s="132" t="s">
        <v>155</v>
      </c>
      <c r="F9" s="126"/>
      <c r="G9" s="126"/>
      <c r="H9" s="126"/>
      <c r="I9" s="79">
        <v>313.69</v>
      </c>
      <c r="J9" s="79">
        <v>0</v>
      </c>
      <c r="K9" s="79">
        <v>313.69</v>
      </c>
      <c r="L9" s="79">
        <v>0</v>
      </c>
      <c r="M9" s="79">
        <v>0</v>
      </c>
    </row>
    <row r="10" spans="1:253" ht="18" customHeight="1">
      <c r="A10" s="132"/>
      <c r="B10" s="132"/>
      <c r="C10" s="132"/>
      <c r="D10" s="132" t="s">
        <v>184</v>
      </c>
      <c r="E10" s="132" t="s">
        <v>160</v>
      </c>
      <c r="F10" s="126"/>
      <c r="G10" s="126"/>
      <c r="H10" s="126"/>
      <c r="I10" s="79">
        <v>60</v>
      </c>
      <c r="J10" s="79">
        <v>0</v>
      </c>
      <c r="K10" s="79">
        <v>60</v>
      </c>
      <c r="L10" s="79">
        <v>0</v>
      </c>
      <c r="M10" s="79">
        <v>0</v>
      </c>
    </row>
    <row r="11" spans="1:253" ht="18" customHeight="1">
      <c r="A11" s="132" t="s">
        <v>156</v>
      </c>
      <c r="B11" s="132" t="s">
        <v>157</v>
      </c>
      <c r="C11" s="132" t="s">
        <v>158</v>
      </c>
      <c r="D11" s="132" t="s">
        <v>185</v>
      </c>
      <c r="E11" s="132" t="s">
        <v>186</v>
      </c>
      <c r="F11" s="126" t="s">
        <v>187</v>
      </c>
      <c r="G11" s="126" t="s">
        <v>188</v>
      </c>
      <c r="H11" s="126" t="s">
        <v>189</v>
      </c>
      <c r="I11" s="79">
        <v>60</v>
      </c>
      <c r="J11" s="79">
        <v>0</v>
      </c>
      <c r="K11" s="79">
        <v>60</v>
      </c>
      <c r="L11" s="79">
        <v>0</v>
      </c>
      <c r="M11" s="79">
        <v>0</v>
      </c>
    </row>
    <row r="12" spans="1:253" ht="18" customHeight="1">
      <c r="A12" s="132"/>
      <c r="B12" s="132"/>
      <c r="C12" s="132"/>
      <c r="D12" s="132" t="s">
        <v>184</v>
      </c>
      <c r="E12" s="132" t="s">
        <v>162</v>
      </c>
      <c r="F12" s="126"/>
      <c r="G12" s="126"/>
      <c r="H12" s="126"/>
      <c r="I12" s="79">
        <v>205</v>
      </c>
      <c r="J12" s="79">
        <v>0</v>
      </c>
      <c r="K12" s="79">
        <v>205</v>
      </c>
      <c r="L12" s="79">
        <v>0</v>
      </c>
      <c r="M12" s="79">
        <v>0</v>
      </c>
    </row>
    <row r="13" spans="1:253" ht="18" customHeight="1">
      <c r="A13" s="132" t="s">
        <v>156</v>
      </c>
      <c r="B13" s="132" t="s">
        <v>157</v>
      </c>
      <c r="C13" s="132" t="s">
        <v>161</v>
      </c>
      <c r="D13" s="132" t="s">
        <v>185</v>
      </c>
      <c r="E13" s="132" t="s">
        <v>190</v>
      </c>
      <c r="F13" s="126" t="s">
        <v>187</v>
      </c>
      <c r="G13" s="126" t="s">
        <v>188</v>
      </c>
      <c r="H13" s="126" t="s">
        <v>189</v>
      </c>
      <c r="I13" s="79">
        <v>60</v>
      </c>
      <c r="J13" s="79">
        <v>0</v>
      </c>
      <c r="K13" s="79">
        <v>60</v>
      </c>
      <c r="L13" s="79">
        <v>0</v>
      </c>
      <c r="M13" s="79">
        <v>0</v>
      </c>
    </row>
    <row r="14" spans="1:253" ht="18" customHeight="1">
      <c r="A14" s="132" t="s">
        <v>156</v>
      </c>
      <c r="B14" s="132" t="s">
        <v>157</v>
      </c>
      <c r="C14" s="132" t="s">
        <v>161</v>
      </c>
      <c r="D14" s="132" t="s">
        <v>185</v>
      </c>
      <c r="E14" s="132" t="s">
        <v>191</v>
      </c>
      <c r="F14" s="126" t="s">
        <v>187</v>
      </c>
      <c r="G14" s="126" t="s">
        <v>188</v>
      </c>
      <c r="H14" s="126" t="s">
        <v>189</v>
      </c>
      <c r="I14" s="79">
        <v>10</v>
      </c>
      <c r="J14" s="79">
        <v>0</v>
      </c>
      <c r="K14" s="79">
        <v>10</v>
      </c>
      <c r="L14" s="79">
        <v>0</v>
      </c>
      <c r="M14" s="79">
        <v>0</v>
      </c>
    </row>
    <row r="15" spans="1:253" ht="18" customHeight="1">
      <c r="A15" s="132" t="s">
        <v>156</v>
      </c>
      <c r="B15" s="132" t="s">
        <v>157</v>
      </c>
      <c r="C15" s="132" t="s">
        <v>161</v>
      </c>
      <c r="D15" s="132" t="s">
        <v>185</v>
      </c>
      <c r="E15" s="132" t="s">
        <v>192</v>
      </c>
      <c r="F15" s="126" t="s">
        <v>187</v>
      </c>
      <c r="G15" s="126" t="s">
        <v>187</v>
      </c>
      <c r="H15" s="126" t="s">
        <v>189</v>
      </c>
      <c r="I15" s="79">
        <v>100</v>
      </c>
      <c r="J15" s="79">
        <v>0</v>
      </c>
      <c r="K15" s="79">
        <v>100</v>
      </c>
      <c r="L15" s="79">
        <v>0</v>
      </c>
      <c r="M15" s="79">
        <v>0</v>
      </c>
    </row>
    <row r="16" spans="1:253" ht="18" customHeight="1">
      <c r="A16" s="132" t="s">
        <v>156</v>
      </c>
      <c r="B16" s="132" t="s">
        <v>157</v>
      </c>
      <c r="C16" s="132" t="s">
        <v>161</v>
      </c>
      <c r="D16" s="132" t="s">
        <v>185</v>
      </c>
      <c r="E16" s="132" t="s">
        <v>193</v>
      </c>
      <c r="F16" s="126" t="s">
        <v>187</v>
      </c>
      <c r="G16" s="126" t="s">
        <v>187</v>
      </c>
      <c r="H16" s="126" t="s">
        <v>189</v>
      </c>
      <c r="I16" s="79">
        <v>35</v>
      </c>
      <c r="J16" s="79">
        <v>0</v>
      </c>
      <c r="K16" s="79">
        <v>35</v>
      </c>
      <c r="L16" s="79">
        <v>0</v>
      </c>
      <c r="M16" s="79">
        <v>0</v>
      </c>
    </row>
    <row r="17" spans="1:13" ht="18" customHeight="1">
      <c r="A17" s="132"/>
      <c r="B17" s="132"/>
      <c r="C17" s="132"/>
      <c r="D17" s="132" t="s">
        <v>184</v>
      </c>
      <c r="E17" s="132" t="s">
        <v>164</v>
      </c>
      <c r="F17" s="126"/>
      <c r="G17" s="126"/>
      <c r="H17" s="126"/>
      <c r="I17" s="79">
        <v>16</v>
      </c>
      <c r="J17" s="79">
        <v>0</v>
      </c>
      <c r="K17" s="79">
        <v>16</v>
      </c>
      <c r="L17" s="79">
        <v>0</v>
      </c>
      <c r="M17" s="79">
        <v>0</v>
      </c>
    </row>
    <row r="18" spans="1:13" ht="18" customHeight="1">
      <c r="A18" s="132" t="s">
        <v>156</v>
      </c>
      <c r="B18" s="132" t="s">
        <v>157</v>
      </c>
      <c r="C18" s="132" t="s">
        <v>163</v>
      </c>
      <c r="D18" s="132" t="s">
        <v>185</v>
      </c>
      <c r="E18" s="132" t="s">
        <v>194</v>
      </c>
      <c r="F18" s="126" t="s">
        <v>187</v>
      </c>
      <c r="G18" s="126" t="s">
        <v>188</v>
      </c>
      <c r="H18" s="126" t="s">
        <v>189</v>
      </c>
      <c r="I18" s="79">
        <v>7</v>
      </c>
      <c r="J18" s="79">
        <v>0</v>
      </c>
      <c r="K18" s="79">
        <v>7</v>
      </c>
      <c r="L18" s="79">
        <v>0</v>
      </c>
      <c r="M18" s="79">
        <v>0</v>
      </c>
    </row>
    <row r="19" spans="1:13" ht="18" customHeight="1">
      <c r="A19" s="132" t="s">
        <v>156</v>
      </c>
      <c r="B19" s="132" t="s">
        <v>157</v>
      </c>
      <c r="C19" s="132" t="s">
        <v>163</v>
      </c>
      <c r="D19" s="132" t="s">
        <v>185</v>
      </c>
      <c r="E19" s="132" t="s">
        <v>195</v>
      </c>
      <c r="F19" s="126" t="s">
        <v>187</v>
      </c>
      <c r="G19" s="126" t="s">
        <v>188</v>
      </c>
      <c r="H19" s="126" t="s">
        <v>189</v>
      </c>
      <c r="I19" s="79">
        <v>9</v>
      </c>
      <c r="J19" s="79">
        <v>0</v>
      </c>
      <c r="K19" s="79">
        <v>9</v>
      </c>
      <c r="L19" s="79">
        <v>0</v>
      </c>
      <c r="M19" s="79">
        <v>0</v>
      </c>
    </row>
    <row r="20" spans="1:13" ht="18" customHeight="1">
      <c r="A20" s="132"/>
      <c r="B20" s="132"/>
      <c r="C20" s="132"/>
      <c r="D20" s="132" t="s">
        <v>184</v>
      </c>
      <c r="E20" s="132" t="s">
        <v>166</v>
      </c>
      <c r="F20" s="126"/>
      <c r="G20" s="126"/>
      <c r="H20" s="126"/>
      <c r="I20" s="79">
        <v>10</v>
      </c>
      <c r="J20" s="79">
        <v>0</v>
      </c>
      <c r="K20" s="79">
        <v>10</v>
      </c>
      <c r="L20" s="79">
        <v>0</v>
      </c>
      <c r="M20" s="79">
        <v>0</v>
      </c>
    </row>
    <row r="21" spans="1:13" ht="18" customHeight="1">
      <c r="A21" s="132" t="s">
        <v>156</v>
      </c>
      <c r="B21" s="132" t="s">
        <v>157</v>
      </c>
      <c r="C21" s="132" t="s">
        <v>165</v>
      </c>
      <c r="D21" s="132" t="s">
        <v>185</v>
      </c>
      <c r="E21" s="132" t="s">
        <v>196</v>
      </c>
      <c r="F21" s="126" t="s">
        <v>187</v>
      </c>
      <c r="G21" s="126" t="s">
        <v>188</v>
      </c>
      <c r="H21" s="126" t="s">
        <v>197</v>
      </c>
      <c r="I21" s="79">
        <v>10</v>
      </c>
      <c r="J21" s="79">
        <v>0</v>
      </c>
      <c r="K21" s="79">
        <v>10</v>
      </c>
      <c r="L21" s="79">
        <v>0</v>
      </c>
      <c r="M21" s="79">
        <v>0</v>
      </c>
    </row>
    <row r="22" spans="1:13" ht="18" customHeight="1">
      <c r="A22" s="132"/>
      <c r="B22" s="132"/>
      <c r="C22" s="132"/>
      <c r="D22" s="132" t="s">
        <v>184</v>
      </c>
      <c r="E22" s="132" t="s">
        <v>168</v>
      </c>
      <c r="F22" s="126"/>
      <c r="G22" s="126"/>
      <c r="H22" s="126"/>
      <c r="I22" s="79">
        <v>18</v>
      </c>
      <c r="J22" s="79">
        <v>0</v>
      </c>
      <c r="K22" s="79">
        <v>18</v>
      </c>
      <c r="L22" s="79">
        <v>0</v>
      </c>
      <c r="M22" s="79">
        <v>0</v>
      </c>
    </row>
    <row r="23" spans="1:13" ht="18" customHeight="1">
      <c r="A23" s="132" t="s">
        <v>156</v>
      </c>
      <c r="B23" s="132" t="s">
        <v>157</v>
      </c>
      <c r="C23" s="132" t="s">
        <v>167</v>
      </c>
      <c r="D23" s="132" t="s">
        <v>185</v>
      </c>
      <c r="E23" s="132" t="s">
        <v>198</v>
      </c>
      <c r="F23" s="126" t="s">
        <v>187</v>
      </c>
      <c r="G23" s="126" t="s">
        <v>188</v>
      </c>
      <c r="H23" s="126" t="s">
        <v>189</v>
      </c>
      <c r="I23" s="79">
        <v>10</v>
      </c>
      <c r="J23" s="79">
        <v>0</v>
      </c>
      <c r="K23" s="79">
        <v>10</v>
      </c>
      <c r="L23" s="79">
        <v>0</v>
      </c>
      <c r="M23" s="79">
        <v>0</v>
      </c>
    </row>
    <row r="24" spans="1:13" ht="18" customHeight="1">
      <c r="A24" s="132" t="s">
        <v>156</v>
      </c>
      <c r="B24" s="132" t="s">
        <v>157</v>
      </c>
      <c r="C24" s="132" t="s">
        <v>167</v>
      </c>
      <c r="D24" s="132" t="s">
        <v>185</v>
      </c>
      <c r="E24" s="132" t="s">
        <v>199</v>
      </c>
      <c r="F24" s="126" t="s">
        <v>187</v>
      </c>
      <c r="G24" s="126" t="s">
        <v>187</v>
      </c>
      <c r="H24" s="126" t="s">
        <v>189</v>
      </c>
      <c r="I24" s="79">
        <v>8</v>
      </c>
      <c r="J24" s="79">
        <v>0</v>
      </c>
      <c r="K24" s="79">
        <v>8</v>
      </c>
      <c r="L24" s="79">
        <v>0</v>
      </c>
      <c r="M24" s="79">
        <v>0</v>
      </c>
    </row>
    <row r="25" spans="1:13" ht="18" customHeight="1">
      <c r="A25" s="132"/>
      <c r="B25" s="132"/>
      <c r="C25" s="132"/>
      <c r="D25" s="132" t="s">
        <v>184</v>
      </c>
      <c r="E25" s="132" t="s">
        <v>180</v>
      </c>
      <c r="F25" s="126"/>
      <c r="G25" s="126"/>
      <c r="H25" s="126"/>
      <c r="I25" s="79">
        <v>4.6900000000000004</v>
      </c>
      <c r="J25" s="79">
        <v>0</v>
      </c>
      <c r="K25" s="79">
        <v>4.6900000000000004</v>
      </c>
      <c r="L25" s="79">
        <v>0</v>
      </c>
      <c r="M25" s="79">
        <v>0</v>
      </c>
    </row>
    <row r="26" spans="1:13" ht="18" customHeight="1">
      <c r="A26" s="132" t="s">
        <v>175</v>
      </c>
      <c r="B26" s="132" t="s">
        <v>176</v>
      </c>
      <c r="C26" s="132" t="s">
        <v>167</v>
      </c>
      <c r="D26" s="132" t="s">
        <v>185</v>
      </c>
      <c r="E26" s="132" t="s">
        <v>200</v>
      </c>
      <c r="F26" s="126" t="s">
        <v>187</v>
      </c>
      <c r="G26" s="126" t="s">
        <v>187</v>
      </c>
      <c r="H26" s="126" t="s">
        <v>189</v>
      </c>
      <c r="I26" s="79">
        <v>4.6900000000000004</v>
      </c>
      <c r="J26" s="79">
        <v>0</v>
      </c>
      <c r="K26" s="79">
        <v>4.6900000000000004</v>
      </c>
      <c r="L26" s="79">
        <v>0</v>
      </c>
      <c r="M26" s="79">
        <v>0</v>
      </c>
    </row>
  </sheetData>
  <sheetProtection formatCells="0" formatColumns="0" formatRows="0"/>
  <mergeCells count="11">
    <mergeCell ref="L4:L5"/>
    <mergeCell ref="J4:J5"/>
    <mergeCell ref="M4:M5"/>
    <mergeCell ref="K4:K5"/>
    <mergeCell ref="A4:C4"/>
    <mergeCell ref="F4:F5"/>
    <mergeCell ref="H4:H5"/>
    <mergeCell ref="I4:I5"/>
    <mergeCell ref="D4:D5"/>
    <mergeCell ref="E4:E5"/>
    <mergeCell ref="G4:G5"/>
  </mergeCells>
  <phoneticPr fontId="0" type="noConversion"/>
  <printOptions horizontalCentered="1"/>
  <pageMargins left="0.59055118110236227" right="0.39370078740157483" top="0.59055118110236227" bottom="0.39370078740157483" header="0.51181102362204722" footer="0.51181102362204722"/>
  <pageSetup paperSize="9" scale="89" fitToHeight="999" orientation="landscape" horizontalDpi="4294967292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9"/>
  <sheetViews>
    <sheetView showGridLines="0" workbookViewId="0"/>
  </sheetViews>
  <sheetFormatPr defaultColWidth="9.1640625" defaultRowHeight="12.75" customHeight="1"/>
  <cols>
    <col min="1" max="3" width="5" customWidth="1"/>
    <col min="4" max="4" width="35.5" customWidth="1"/>
    <col min="5" max="5" width="29.5" customWidth="1"/>
    <col min="6" max="6" width="35.83203125" customWidth="1"/>
    <col min="7" max="7" width="24.83203125" customWidth="1"/>
  </cols>
  <sheetData>
    <row r="1" spans="1:7" ht="14.25" customHeight="1">
      <c r="A1" s="142"/>
      <c r="B1" s="142"/>
      <c r="C1" s="142"/>
      <c r="D1" s="144"/>
      <c r="E1" s="144"/>
      <c r="F1" s="144"/>
      <c r="G1" s="142"/>
    </row>
    <row r="2" spans="1:7" ht="17.25" customHeight="1">
      <c r="A2" s="148" t="s">
        <v>65</v>
      </c>
      <c r="B2" s="143"/>
      <c r="C2" s="143"/>
      <c r="D2" s="149"/>
      <c r="E2" s="149"/>
      <c r="F2" s="149"/>
      <c r="G2" s="143"/>
    </row>
    <row r="3" spans="1:7" ht="16.5" customHeight="1">
      <c r="A3" s="142"/>
      <c r="B3" s="142"/>
      <c r="C3" s="144"/>
      <c r="D3" s="144"/>
      <c r="E3" s="144"/>
      <c r="F3" s="144"/>
      <c r="G3" s="145" t="s">
        <v>41</v>
      </c>
    </row>
    <row r="4" spans="1:7" ht="17.25" customHeight="1">
      <c r="A4" s="152" t="s">
        <v>33</v>
      </c>
      <c r="B4" s="151"/>
      <c r="C4" s="150"/>
      <c r="D4" s="196" t="s">
        <v>26</v>
      </c>
      <c r="E4" s="196" t="s">
        <v>49</v>
      </c>
      <c r="F4" s="196" t="s">
        <v>16</v>
      </c>
      <c r="G4" s="159" t="s">
        <v>64</v>
      </c>
    </row>
    <row r="5" spans="1:7" ht="15" customHeight="1">
      <c r="A5" s="147" t="s">
        <v>35</v>
      </c>
      <c r="B5" s="146" t="s">
        <v>55</v>
      </c>
      <c r="C5" s="154" t="s">
        <v>52</v>
      </c>
      <c r="D5" s="196"/>
      <c r="E5" s="196"/>
      <c r="F5" s="196"/>
      <c r="G5" s="159"/>
    </row>
    <row r="6" spans="1:7" ht="15" customHeight="1">
      <c r="A6" s="153" t="s">
        <v>48</v>
      </c>
      <c r="B6" s="153" t="s">
        <v>48</v>
      </c>
      <c r="C6" s="153" t="s">
        <v>48</v>
      </c>
      <c r="D6" s="153" t="s">
        <v>48</v>
      </c>
      <c r="E6" s="153" t="s">
        <v>48</v>
      </c>
      <c r="F6" s="153" t="s">
        <v>48</v>
      </c>
      <c r="G6" s="155">
        <v>1</v>
      </c>
    </row>
    <row r="7" spans="1:7" s="144" customFormat="1" ht="20.25" customHeight="1">
      <c r="A7" s="141"/>
      <c r="B7" s="140"/>
      <c r="C7" s="140"/>
      <c r="D7" s="139"/>
      <c r="E7" s="138"/>
      <c r="F7" s="141"/>
      <c r="G7" s="156"/>
    </row>
    <row r="8" spans="1:7" ht="12.75" customHeight="1">
      <c r="A8" s="142"/>
      <c r="B8" s="142"/>
      <c r="C8" s="142"/>
      <c r="D8" s="142"/>
      <c r="E8" s="144"/>
      <c r="F8" s="144"/>
      <c r="G8" s="157"/>
    </row>
    <row r="9" spans="1:7" ht="12.75" customHeight="1">
      <c r="A9" s="142"/>
      <c r="B9" s="142"/>
      <c r="C9" s="142"/>
      <c r="D9" s="142"/>
      <c r="E9" s="144"/>
      <c r="F9" s="144"/>
      <c r="G9" s="142"/>
    </row>
  </sheetData>
  <sheetProtection formatCells="0" formatColumns="0" formatRows="0"/>
  <mergeCells count="4">
    <mergeCell ref="D4:D5"/>
    <mergeCell ref="E4:E5"/>
    <mergeCell ref="F4:F5"/>
    <mergeCell ref="G4:G5"/>
  </mergeCells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orientation="landscape" horizontalDpi="4294967292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  <vt:lpstr>个人家庭补助!Print_Area</vt:lpstr>
      <vt:lpstr>工资福利支出!Print_Area</vt:lpstr>
      <vt:lpstr>商品服务!Print_Area</vt:lpstr>
      <vt:lpstr>收支分功能科目经济分类!Print_Area</vt:lpstr>
      <vt:lpstr>收支总表!Print_Area</vt:lpstr>
      <vt:lpstr>项目支出!Print_Area</vt:lpstr>
      <vt:lpstr>政府采购!Print_Area</vt:lpstr>
      <vt:lpstr>支出总表!Print_Area</vt:lpstr>
      <vt:lpstr>个人家庭补助!Print_Titles</vt:lpstr>
      <vt:lpstr>商品服务!Print_Titles</vt:lpstr>
      <vt:lpstr>收支分功能科目经济分类!Print_Titles</vt:lpstr>
      <vt:lpstr>收支总表!Print_Titles</vt:lpstr>
      <vt:lpstr>项目支出!Print_Titles</vt:lpstr>
      <vt:lpstr>政府采购!Print_Titles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</cp:lastModifiedBy>
  <dcterms:created xsi:type="dcterms:W3CDTF">2013-09-20T13:23:50Z</dcterms:created>
  <dcterms:modified xsi:type="dcterms:W3CDTF">2022-03-17T04:27:00Z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200838</vt:i4>
  </property>
</Properties>
</file>